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CEDAI\"/>
    </mc:Choice>
  </mc:AlternateContent>
  <xr:revisionPtr revIDLastSave="0" documentId="13_ncr:1_{FBA7581F-9AD8-4052-8C85-58CE40AC6B2C}" xr6:coauthVersionLast="47" xr6:coauthVersionMax="47" xr10:uidLastSave="{00000000-0000-0000-0000-000000000000}"/>
  <bookViews>
    <workbookView xWindow="-120" yWindow="-120" windowWidth="20730" windowHeight="11160" xr2:uid="{0069502E-2031-46C3-81CB-F6648F0CAB33}"/>
  </bookViews>
  <sheets>
    <sheet name="SAIP 20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9" i="1" l="1"/>
  <c r="E269" i="1"/>
  <c r="F269" i="1"/>
  <c r="C269" i="1"/>
  <c r="D251" i="1"/>
  <c r="E251" i="1"/>
  <c r="F251" i="1"/>
  <c r="C251" i="1"/>
  <c r="D240" i="1"/>
  <c r="E240" i="1"/>
  <c r="F240" i="1"/>
  <c r="C240" i="1"/>
  <c r="D233" i="1"/>
  <c r="E233" i="1"/>
  <c r="F233" i="1"/>
  <c r="C233" i="1"/>
  <c r="D227" i="1"/>
  <c r="E227" i="1"/>
  <c r="F227" i="1"/>
  <c r="C227" i="1"/>
  <c r="D223" i="1"/>
  <c r="E223" i="1"/>
  <c r="F223" i="1"/>
  <c r="C223" i="1"/>
  <c r="D200" i="1" l="1"/>
  <c r="E200" i="1"/>
  <c r="F200" i="1"/>
  <c r="C200" i="1"/>
  <c r="D92" i="1"/>
  <c r="E92" i="1"/>
  <c r="F92" i="1"/>
  <c r="C92" i="1"/>
  <c r="D89" i="1"/>
  <c r="E89" i="1"/>
  <c r="F89" i="1"/>
  <c r="C89" i="1"/>
  <c r="D85" i="1"/>
  <c r="E85" i="1"/>
  <c r="F85" i="1"/>
  <c r="C85" i="1"/>
  <c r="D81" i="1"/>
  <c r="E81" i="1"/>
  <c r="F81" i="1"/>
  <c r="C81" i="1"/>
  <c r="D31" i="1"/>
  <c r="E31" i="1"/>
  <c r="F31" i="1"/>
  <c r="C31" i="1"/>
  <c r="D11" i="1"/>
  <c r="E11" i="1"/>
  <c r="F11" i="1"/>
  <c r="G11" i="1"/>
  <c r="C11" i="1"/>
</calcChain>
</file>

<file path=xl/sharedStrings.xml><?xml version="1.0" encoding="utf-8"?>
<sst xmlns="http://schemas.openxmlformats.org/spreadsheetml/2006/main" count="504" uniqueCount="504">
  <si>
    <t>SOLICITUDES DE ACCESO A LA INFORMACIÓN PÚBLICA RECIBIDAS POR LOS SUJETOS OBLIGADOS DURANTE EL AÑO 2018</t>
  </si>
  <si>
    <t>CLAVE</t>
  </si>
  <si>
    <t>SUJETO OBLIGADO</t>
  </si>
  <si>
    <t xml:space="preserve">SOLICITUDES ATENDIDAS </t>
  </si>
  <si>
    <t xml:space="preserve">SOLICITUDES NO PRESENTADAS </t>
  </si>
  <si>
    <t>SOLICITUDES EN TRÁMITE</t>
  </si>
  <si>
    <t>TOTAL DE SOLICITUDES RECIBIDAS</t>
  </si>
  <si>
    <t>TIEMPO PROMEDIO DE RESPUESTA</t>
  </si>
  <si>
    <t>Poder Ejecutivo</t>
  </si>
  <si>
    <t>31-01-01-001</t>
  </si>
  <si>
    <t>Despacho del Gobernador.</t>
  </si>
  <si>
    <t>Subtotal Despacho Gobernador</t>
  </si>
  <si>
    <t>Dependencias</t>
  </si>
  <si>
    <t>31-01-02-001</t>
  </si>
  <si>
    <t>Secretaría General de Gobierno.</t>
  </si>
  <si>
    <t>31-01-02-002</t>
  </si>
  <si>
    <t>Secretaría de Administración y Finanzas.</t>
  </si>
  <si>
    <t>31-01-02-003</t>
  </si>
  <si>
    <t>Consejería Jurídica.</t>
  </si>
  <si>
    <t>31-01-02-004</t>
  </si>
  <si>
    <t>Secretaría de Salud.</t>
  </si>
  <si>
    <t>31-01-02-005</t>
  </si>
  <si>
    <t>Secretaría de Educación.</t>
  </si>
  <si>
    <t>31-01-02-006</t>
  </si>
  <si>
    <t>Secretaría de Desarrollo Social.</t>
  </si>
  <si>
    <t>31-01-02-007</t>
  </si>
  <si>
    <t>Secretaría de Obras Públicas.</t>
  </si>
  <si>
    <t>31-01-02-008</t>
  </si>
  <si>
    <t>Secretaría de la Juventud.</t>
  </si>
  <si>
    <t>31-01-02-009</t>
  </si>
  <si>
    <t>Secretaría de Seguridad Pública.</t>
  </si>
  <si>
    <t>31-01-02-010</t>
  </si>
  <si>
    <t>Fiscalía General del Estado.</t>
  </si>
  <si>
    <t>Secretaría de Fomento Económico.</t>
  </si>
  <si>
    <t>31-01-02-012</t>
  </si>
  <si>
    <t>Secretaría de Fomento Turístico.</t>
  </si>
  <si>
    <t>31-01-02-013</t>
  </si>
  <si>
    <t>Secretaría de Desarrollo Rural.</t>
  </si>
  <si>
    <t>31-01-02-014</t>
  </si>
  <si>
    <t>Secretaría de Desarrollo Urbano y Medio Ambiente.</t>
  </si>
  <si>
    <t>31-01-02-015</t>
  </si>
  <si>
    <t>Secretaría de la Contraloría General.</t>
  </si>
  <si>
    <t>31-01-02-016</t>
  </si>
  <si>
    <t>Secretaría de Investigación, Innovación y Educación Superior.</t>
  </si>
  <si>
    <t>31-01-02-017</t>
  </si>
  <si>
    <t>Secretaría del Trabajo y Previsión Social.</t>
  </si>
  <si>
    <t>31-01-02-018</t>
  </si>
  <si>
    <t>Secretaría de la Cultura y las Artes.</t>
  </si>
  <si>
    <t>Subtotales Dependencias</t>
  </si>
  <si>
    <t>Organismos Descentralizados</t>
  </si>
  <si>
    <t>31-01-03-001</t>
  </si>
  <si>
    <t>Administración del Patrimonio de la Beneficencia Pública de Estado de Yucatán, APBPY.</t>
  </si>
  <si>
    <t>31-01-03-002</t>
  </si>
  <si>
    <t>Casa de las Artesanías del Estado de Yucatán, CAEY.</t>
  </si>
  <si>
    <t>31-01-03-003</t>
  </si>
  <si>
    <t xml:space="preserve">Centro Estatal de Trasplantes de Yucatán, CEETRY. </t>
  </si>
  <si>
    <t>31-01-03-004</t>
  </si>
  <si>
    <t>Colegio de Bachilleres del Estado de Yucatán, COBAY.</t>
  </si>
  <si>
    <t>31-01-03-005</t>
  </si>
  <si>
    <t>Colegio de Educación Profesional Técnica del Estado de Yucatán, CONALEP.</t>
  </si>
  <si>
    <t>31-01-03-006</t>
  </si>
  <si>
    <t>Colegio de Estudios Científicos y Tecnológicos del Estado de Yucatán, CECYTEY.</t>
  </si>
  <si>
    <t>31-01-03-007</t>
  </si>
  <si>
    <t>Comisión Ejecutiva Estatal de Atención a Víctimas, CEEAV.</t>
  </si>
  <si>
    <t>31-01-03-008</t>
  </si>
  <si>
    <t>Coordinación Metropolitana de Yucatán, COMEY.</t>
  </si>
  <si>
    <t>31-01-03-009</t>
  </si>
  <si>
    <t>Escuela Superior de Artes de Yucatán, ESAY.</t>
  </si>
  <si>
    <t>31-01-03-010</t>
  </si>
  <si>
    <t>Hospital Comunitario de Peto, Yucatán, HCPY.</t>
  </si>
  <si>
    <t>31-01-03-011</t>
  </si>
  <si>
    <t>Hospital Comunitario de Ticul, Yucatán; HCTY.</t>
  </si>
  <si>
    <t>31-01-03-012</t>
  </si>
  <si>
    <t>Hospital de la Amistad, HA.</t>
  </si>
  <si>
    <t>31-01-03-013</t>
  </si>
  <si>
    <t>Instituto de Becas y Crédito Educativo del Estado de Yucatán, IBECEY.</t>
  </si>
  <si>
    <t>31-01-03-014</t>
  </si>
  <si>
    <t>Instituto de Capacitación para el Trabajo del Estado de Yucatán, ICATEY.</t>
  </si>
  <si>
    <t>31-01-03-015</t>
  </si>
  <si>
    <t>Instituto de Educación para Adultos del Estado de Yucatán, IEAEY.</t>
  </si>
  <si>
    <t>31-01-03-016</t>
  </si>
  <si>
    <t>Instituto de Historia y Museos de Yucatán, IHMY.</t>
  </si>
  <si>
    <t>31-01-03-017</t>
  </si>
  <si>
    <t>Instituto de Infraestructura Carretera de Yucatán, INCAY.</t>
  </si>
  <si>
    <t>31-01-03-018</t>
  </si>
  <si>
    <t>Instituto de Seguridad Jurídica Patrimonial de Yucatán, INSEJUPY.</t>
  </si>
  <si>
    <t>31-01-03-019</t>
  </si>
  <si>
    <t>Instituto de Seguridad Social de los Trabajadores del Estado de Yucatán, ISSTEY.</t>
  </si>
  <si>
    <t>31-01-03-020</t>
  </si>
  <si>
    <t>Instituto de Vivienda del Estado de Yucatán, IVEY.</t>
  </si>
  <si>
    <t>31-01-03-021</t>
  </si>
  <si>
    <t>Instituto del Deporte del Estado de Yucatán, IDEY.</t>
  </si>
  <si>
    <t>31-01-03-022</t>
  </si>
  <si>
    <t>Instituto para el Desarrollo de la Cultura Maya del Estado de Yucatán, INDEMAYA.</t>
  </si>
  <si>
    <t>31-01-03-023</t>
  </si>
  <si>
    <t>Instituto para el Desarrollo y Certificación de la Infraestructura Física Educativa de Yucatán, IDEFEY.</t>
  </si>
  <si>
    <t>31-01-03-024</t>
  </si>
  <si>
    <t>Instituto para la Construcción y Conservación de Obra Pública en Yucatán, INCCOPY.</t>
  </si>
  <si>
    <t>31-01-03-025</t>
  </si>
  <si>
    <t>Instituto para la Igualdad entre Mujeres y Hombres en Yucatán, IPIEMH.</t>
  </si>
  <si>
    <t>31-01-03-026</t>
  </si>
  <si>
    <t>Instituto Promotor de Ferias de Yucatán, IPFY.</t>
  </si>
  <si>
    <t>31-01-03-027</t>
  </si>
  <si>
    <t>Instituto Tecnológico Superior de Motul, ITSM.</t>
  </si>
  <si>
    <t>31-01-03-028</t>
  </si>
  <si>
    <t>Instituto Tecnológico Superior de Valladolid, ITSVA.</t>
  </si>
  <si>
    <t>31-01-03-029</t>
  </si>
  <si>
    <t>Instituto Tecnológico Superior del Sur del Estado de Yucatán, ITSSY.</t>
  </si>
  <si>
    <t>31-01-03-030</t>
  </si>
  <si>
    <t>Instituto Tecnológico Superior Progreso, ITSP.</t>
  </si>
  <si>
    <t>31-01-03-031</t>
  </si>
  <si>
    <t>Instituto Yucateco de Emprendedores, IYEM.</t>
  </si>
  <si>
    <t>31-01-03-032</t>
  </si>
  <si>
    <t>Junta de Agua Potable y Alcantarillado de Yucatán, JAPAY.</t>
  </si>
  <si>
    <t>31-01-03-033</t>
  </si>
  <si>
    <t>Junta de Asistencia Privada del Estado de Yucatán, JAPEY.</t>
  </si>
  <si>
    <t>31-01-03-034</t>
  </si>
  <si>
    <t>Junta de Electrificación de Yucatán, JEDEY.</t>
  </si>
  <si>
    <t>31-01-03-035</t>
  </si>
  <si>
    <t>Patronato de Asistencia para la Reinserción Social en el Estado de Yucatán, PARSEY.</t>
  </si>
  <si>
    <t>31-01-03-036</t>
  </si>
  <si>
    <t>Patronato de las Unidades de Servicios Culturales y Turísticos del Estado de Yucatán, CULTUR.</t>
  </si>
  <si>
    <t>31-01-03-037</t>
  </si>
  <si>
    <t>Régimen Estatal de Protección Social en Salud de Yucatán, REPSSY.</t>
  </si>
  <si>
    <t>31-01-03-038</t>
  </si>
  <si>
    <t>Secretaría Técnica de Planeación y Evaluación, SEPLÁN.</t>
  </si>
  <si>
    <t>31-01-03-039</t>
  </si>
  <si>
    <t>Servicios de Salud de Yucatán, SSY.</t>
  </si>
  <si>
    <t>31-01-03-040</t>
  </si>
  <si>
    <t>Sistema para el Desarrollo Integral de la Familia en Yucatán, DIF.</t>
  </si>
  <si>
    <t>31-01-03-041</t>
  </si>
  <si>
    <t>Universidad Oriente, UNO.</t>
  </si>
  <si>
    <t>31-01-03-042</t>
  </si>
  <si>
    <t>Universidad Politécnica de Yucatán, UPY.</t>
  </si>
  <si>
    <t>31-01-03-043</t>
  </si>
  <si>
    <t>Universidad Tecnológica del Centro, UTC.</t>
  </si>
  <si>
    <t>31-01-03-044</t>
  </si>
  <si>
    <t>Universidad Tecnológica del Mayab, UTMAYAP.</t>
  </si>
  <si>
    <t>31-01-03-045</t>
  </si>
  <si>
    <t>Universidad Tecnológica del Poniente, UTP.</t>
  </si>
  <si>
    <t>31-01-03-046</t>
  </si>
  <si>
    <t>Universidad Tecnológica Metropolitana, UTM.</t>
  </si>
  <si>
    <t>31-01-03-047</t>
  </si>
  <si>
    <t>Universidad Tecnológica Regional del Sur, UTRS.</t>
  </si>
  <si>
    <t>31-01-03-048</t>
  </si>
  <si>
    <t>Hospital General de Tekax, Yucatán.</t>
  </si>
  <si>
    <t>Subtotales Organismos Descentralizados</t>
  </si>
  <si>
    <t>Fideicomisos</t>
  </si>
  <si>
    <t>31-01-04-001</t>
  </si>
  <si>
    <t>Fideicomiso Garante de la Orquesta Sinfónica de Yucatán.</t>
  </si>
  <si>
    <t>31-01-04-002</t>
  </si>
  <si>
    <t>Fideicomiso Público para la Administración de la Reserva Territorial de Ucú.</t>
  </si>
  <si>
    <t>Subtotales Fideicomisos</t>
  </si>
  <si>
    <t>Empresas de Participación Estatal Mayoritaria</t>
  </si>
  <si>
    <t>31-01-05-001</t>
  </si>
  <si>
    <t>Fábrica de Postes de Yucatán, S.A. de C.V.</t>
  </si>
  <si>
    <t>31-01-05-002</t>
  </si>
  <si>
    <t>Sistema Tele Yucatán, S.A. de C.V.</t>
  </si>
  <si>
    <t xml:space="preserve">Subtotales Empresas de Participación Estatal Mayoritaria </t>
  </si>
  <si>
    <t>Órganos Desconcentrados</t>
  </si>
  <si>
    <t>31-01-06-001</t>
  </si>
  <si>
    <t>Agencia de Administración Fiscal de Yucatán.</t>
  </si>
  <si>
    <t>Subtotales Órganos Desconcentrados</t>
  </si>
  <si>
    <t>Ayuntamientos</t>
  </si>
  <si>
    <t>31-02-01-001</t>
  </si>
  <si>
    <t>Abalá.</t>
  </si>
  <si>
    <t>31-02-01-002</t>
  </si>
  <si>
    <t>Acanceh.</t>
  </si>
  <si>
    <t>31-02-01-003</t>
  </si>
  <si>
    <t>Akil.</t>
  </si>
  <si>
    <t>31-02-01-004</t>
  </si>
  <si>
    <t>Baca.</t>
  </si>
  <si>
    <t>31-02-01-005</t>
  </si>
  <si>
    <t>Bokobá.</t>
  </si>
  <si>
    <t>31-02-01-006</t>
  </si>
  <si>
    <t>Buctzotz.</t>
  </si>
  <si>
    <t>31-02-01-007</t>
  </si>
  <si>
    <t>Cacalchén.</t>
  </si>
  <si>
    <t>31-02-01-008</t>
  </si>
  <si>
    <t>Calotmul.</t>
  </si>
  <si>
    <t>31-02-01-009</t>
  </si>
  <si>
    <t>Cansahcab.</t>
  </si>
  <si>
    <t>31-02-01-010</t>
  </si>
  <si>
    <t>Cantamayec.</t>
  </si>
  <si>
    <t>31-02-01-011</t>
  </si>
  <si>
    <t>Celestún.</t>
  </si>
  <si>
    <t>31-02-01-012</t>
  </si>
  <si>
    <t>Cenotillo.</t>
  </si>
  <si>
    <t>31-02-01-016</t>
  </si>
  <si>
    <t>Chacsinkín.</t>
  </si>
  <si>
    <t>31-02-01-017</t>
  </si>
  <si>
    <t>Chankom.</t>
  </si>
  <si>
    <t>31-02-01-018</t>
  </si>
  <si>
    <t>Chapab.</t>
  </si>
  <si>
    <t>31-02-01-019</t>
  </si>
  <si>
    <t>Chemax.</t>
  </si>
  <si>
    <t>31-02-01-021</t>
  </si>
  <si>
    <t>Chichimilá.</t>
  </si>
  <si>
    <t>31-02-01-020</t>
  </si>
  <si>
    <t>Chicxulub Pueblo.</t>
  </si>
  <si>
    <t>31-02-01-022</t>
  </si>
  <si>
    <t>Chikindzonot.</t>
  </si>
  <si>
    <t>31-02-01-023</t>
  </si>
  <si>
    <t>Chocholá.</t>
  </si>
  <si>
    <t>31-02-01-024</t>
  </si>
  <si>
    <t>Chumayel.</t>
  </si>
  <si>
    <t>31-02-01-013</t>
  </si>
  <si>
    <t>Conkal.</t>
  </si>
  <si>
    <t>31-02-01-014</t>
  </si>
  <si>
    <t>Cuncunul.</t>
  </si>
  <si>
    <t>31-02-01-015</t>
  </si>
  <si>
    <t>Cuzamá.</t>
  </si>
  <si>
    <t>31-02-01-025</t>
  </si>
  <si>
    <t>Dzan.</t>
  </si>
  <si>
    <t>31-02-01-026</t>
  </si>
  <si>
    <t>Dzemul.</t>
  </si>
  <si>
    <t>31-02-01-027</t>
  </si>
  <si>
    <t>Dzidzantún.</t>
  </si>
  <si>
    <t>31-02-01-028</t>
  </si>
  <si>
    <t>Dzilam de Bravo.</t>
  </si>
  <si>
    <t>31-02-01-029</t>
  </si>
  <si>
    <t>Dzilam González.</t>
  </si>
  <si>
    <t>31-02-01-030</t>
  </si>
  <si>
    <t>Dzitás.</t>
  </si>
  <si>
    <t>31-02-01-031</t>
  </si>
  <si>
    <t>Dzoncauich.</t>
  </si>
  <si>
    <t>31-02-01-032</t>
  </si>
  <si>
    <t>Espita.</t>
  </si>
  <si>
    <t>31-02-01-033</t>
  </si>
  <si>
    <t>Halachó.</t>
  </si>
  <si>
    <t>31-02-01-034</t>
  </si>
  <si>
    <t>Hocabá.</t>
  </si>
  <si>
    <t>31-02-01-035</t>
  </si>
  <si>
    <t>Hoctún.</t>
  </si>
  <si>
    <t>31-02-01-036</t>
  </si>
  <si>
    <t>Homún.</t>
  </si>
  <si>
    <t>31-02-01-037</t>
  </si>
  <si>
    <t>Huhí.</t>
  </si>
  <si>
    <t>31-02-01-038</t>
  </si>
  <si>
    <t>Hunucmá.</t>
  </si>
  <si>
    <t>31-02-01-039</t>
  </si>
  <si>
    <t>Ixil.</t>
  </si>
  <si>
    <t>31-02-01-040</t>
  </si>
  <si>
    <t>Izamal.</t>
  </si>
  <si>
    <t>31-02-01-041</t>
  </si>
  <si>
    <t>Kanasín.</t>
  </si>
  <si>
    <t>31-02-01-042</t>
  </si>
  <si>
    <t>Kantunil.</t>
  </si>
  <si>
    <t>31-02-01-043</t>
  </si>
  <si>
    <t>Kaua.</t>
  </si>
  <si>
    <t>31-02-01-044</t>
  </si>
  <si>
    <t>Kinchil.</t>
  </si>
  <si>
    <t>31-02-01-045</t>
  </si>
  <si>
    <t>Kopomá.</t>
  </si>
  <si>
    <t>31-02-01-046</t>
  </si>
  <si>
    <t>Mama</t>
  </si>
  <si>
    <t>31-02-01-047</t>
  </si>
  <si>
    <t>Maní</t>
  </si>
  <si>
    <t>31-02-01-048</t>
  </si>
  <si>
    <t>Maxcanú.</t>
  </si>
  <si>
    <t>31-02-01-049</t>
  </si>
  <si>
    <t>Mayapán.</t>
  </si>
  <si>
    <t>31-02-01-050</t>
  </si>
  <si>
    <t>Mérida.</t>
  </si>
  <si>
    <t>31-02-01-051</t>
  </si>
  <si>
    <t>Mocochá.</t>
  </si>
  <si>
    <t>31-02-01-052</t>
  </si>
  <si>
    <t>Motul.</t>
  </si>
  <si>
    <t>31-02-01-053</t>
  </si>
  <si>
    <t>Muna.</t>
  </si>
  <si>
    <t>31-02-01-054</t>
  </si>
  <si>
    <t>Muxupip.</t>
  </si>
  <si>
    <t>31-02-01-055</t>
  </si>
  <si>
    <t>Opichén.</t>
  </si>
  <si>
    <t>31-02-01-056</t>
  </si>
  <si>
    <t>Oxkutzcab.</t>
  </si>
  <si>
    <t>31-02-01-057</t>
  </si>
  <si>
    <t>Panabá.</t>
  </si>
  <si>
    <t>31-02-01-058</t>
  </si>
  <si>
    <t>Peto.</t>
  </si>
  <si>
    <t>31-02-01-059</t>
  </si>
  <si>
    <t>Progreso.</t>
  </si>
  <si>
    <t>31-02-01-060</t>
  </si>
  <si>
    <t>Quintana Roo.</t>
  </si>
  <si>
    <t>31-02-01-061</t>
  </si>
  <si>
    <t>Río Lagartos.</t>
  </si>
  <si>
    <t>31-02-01-062</t>
  </si>
  <si>
    <t>Sacalum.</t>
  </si>
  <si>
    <t>31-02-01-063</t>
  </si>
  <si>
    <t>Samahil.</t>
  </si>
  <si>
    <t>31-02-01-065</t>
  </si>
  <si>
    <t>San Felipe.</t>
  </si>
  <si>
    <t>31-02-01-064</t>
  </si>
  <si>
    <t>Sanahcat.</t>
  </si>
  <si>
    <t>31-02-01-066</t>
  </si>
  <si>
    <t>Santa Elena.</t>
  </si>
  <si>
    <t>31-02-01-067</t>
  </si>
  <si>
    <t>Seyé.</t>
  </si>
  <si>
    <t>31-02-01-068</t>
  </si>
  <si>
    <t>Sinanché.</t>
  </si>
  <si>
    <t>31-02-01-069</t>
  </si>
  <si>
    <t>Sotuta.</t>
  </si>
  <si>
    <t>31-02-01-070</t>
  </si>
  <si>
    <t>Sucilá.</t>
  </si>
  <si>
    <t>31-02-01-071</t>
  </si>
  <si>
    <t>Sudzal.</t>
  </si>
  <si>
    <t>31-02-01-072</t>
  </si>
  <si>
    <t>Suma de Hidalgo.</t>
  </si>
  <si>
    <t>31-02-01-073</t>
  </si>
  <si>
    <t>Tahdziú.</t>
  </si>
  <si>
    <t>31-02-01-074</t>
  </si>
  <si>
    <t>Tahmek.</t>
  </si>
  <si>
    <t>31-02-01-075</t>
  </si>
  <si>
    <t>Teabo.</t>
  </si>
  <si>
    <t>31-02-01-076</t>
  </si>
  <si>
    <t>Tecoh.</t>
  </si>
  <si>
    <t>31-02-01-077</t>
  </si>
  <si>
    <t>Tekal de Venegas.</t>
  </si>
  <si>
    <t>31-02-01-078</t>
  </si>
  <si>
    <t>Tekantó.</t>
  </si>
  <si>
    <t>31-02-01-079</t>
  </si>
  <si>
    <t>Tekax.</t>
  </si>
  <si>
    <t>31-02-01-080</t>
  </si>
  <si>
    <t>Tekit.</t>
  </si>
  <si>
    <t>31-02-01-081</t>
  </si>
  <si>
    <t>Tekom.</t>
  </si>
  <si>
    <t>31-02-01-082</t>
  </si>
  <si>
    <t>Telchac Pueblo.</t>
  </si>
  <si>
    <t>31-02-01-083</t>
  </si>
  <si>
    <t>Telchac Puerto.</t>
  </si>
  <si>
    <t>31-02-01-084</t>
  </si>
  <si>
    <t>Temax.</t>
  </si>
  <si>
    <t>31-02-01-085</t>
  </si>
  <si>
    <t>Temozón.</t>
  </si>
  <si>
    <t>31-02-01-086</t>
  </si>
  <si>
    <t>Tepakán.</t>
  </si>
  <si>
    <t>31-02-01-087</t>
  </si>
  <si>
    <t>Tetiz.</t>
  </si>
  <si>
    <t>31-02-01-088</t>
  </si>
  <si>
    <t>Teya.</t>
  </si>
  <si>
    <t>31-02-01-089</t>
  </si>
  <si>
    <t>Ticul.</t>
  </si>
  <si>
    <t>31-02-01-090</t>
  </si>
  <si>
    <t>Timucuy.</t>
  </si>
  <si>
    <t>31-02-01-091</t>
  </si>
  <si>
    <t>Tinum.</t>
  </si>
  <si>
    <t>31-02-01-092</t>
  </si>
  <si>
    <t>Tixcacalcupul.</t>
  </si>
  <si>
    <t>31-02-01-093</t>
  </si>
  <si>
    <t>Tixkokob.</t>
  </si>
  <si>
    <t>31-02-01-094</t>
  </si>
  <si>
    <t>Tixméhuac.</t>
  </si>
  <si>
    <t>31-02-01-095</t>
  </si>
  <si>
    <t>Tixpéual.</t>
  </si>
  <si>
    <t>31-02-01-096</t>
  </si>
  <si>
    <t>Tizimín.</t>
  </si>
  <si>
    <t>31-02-01-097</t>
  </si>
  <si>
    <t>Tunkás.</t>
  </si>
  <si>
    <t>31-02-01-098</t>
  </si>
  <si>
    <t>Tzucacab.</t>
  </si>
  <si>
    <t>31-02-01-099</t>
  </si>
  <si>
    <t>Uayma.</t>
  </si>
  <si>
    <t>31-02-01-100</t>
  </si>
  <si>
    <t>Ucú.</t>
  </si>
  <si>
    <t>31-02-01-101</t>
  </si>
  <si>
    <t>Umán.</t>
  </si>
  <si>
    <t>31-02-01-102</t>
  </si>
  <si>
    <t>Valladolid.</t>
  </si>
  <si>
    <t>31-02-01-103</t>
  </si>
  <si>
    <t>Xocchel.</t>
  </si>
  <si>
    <t>31-02-01-104</t>
  </si>
  <si>
    <t>Yaxcabá.</t>
  </si>
  <si>
    <t>31-02-01-105</t>
  </si>
  <si>
    <t>Yaxkukul.</t>
  </si>
  <si>
    <t>31-02-01-106</t>
  </si>
  <si>
    <t>Yobaín.</t>
  </si>
  <si>
    <t>Subtotales Ayuntamientos</t>
  </si>
  <si>
    <t>Organismos Públicos Municipales</t>
  </si>
  <si>
    <t>31-02-02-001</t>
  </si>
  <si>
    <t>Abastos de Mérida.</t>
  </si>
  <si>
    <t>31-02-02-002</t>
  </si>
  <si>
    <t>Central de Abasto Mérida.</t>
  </si>
  <si>
    <t>31-02-02-003</t>
  </si>
  <si>
    <t>Comité Permanente del Carnaval de Mérida.</t>
  </si>
  <si>
    <t>31-02-02-004</t>
  </si>
  <si>
    <t>Mérida, Capital Americana de la Cultura 2017.</t>
  </si>
  <si>
    <t>31-02-02-005</t>
  </si>
  <si>
    <t>Servi-limpia.</t>
  </si>
  <si>
    <t>31-02-02-006</t>
  </si>
  <si>
    <t>Tribunal de lo Contencioso Administrativo del Municipio de Mérida.</t>
  </si>
  <si>
    <t>31-02-02-007</t>
  </si>
  <si>
    <t>Sistema de Agua Potable y Alcantarillado del Municipio de Chemax.</t>
  </si>
  <si>
    <t>31-02-02-008</t>
  </si>
  <si>
    <t>Sistema de Agua Potable y Alcantarillado del Municipio de Conkal.</t>
  </si>
  <si>
    <t>31-02-02-010</t>
  </si>
  <si>
    <t>Sistema de Agua Potable y Alcantarillado del Municipio de Dzan.</t>
  </si>
  <si>
    <t>31-02-02-011</t>
  </si>
  <si>
    <t>Sistema de Agua Potable y Alcantarillado del Municipio de Dzemul.</t>
  </si>
  <si>
    <t>31-02-02-012</t>
  </si>
  <si>
    <t>Sistema de Agua Potable y Alcantarillado del Municipio de Hocabá.</t>
  </si>
  <si>
    <t>31-02-02-014</t>
  </si>
  <si>
    <t>Sistema de Agua Potable y Alcantarillado del Municipio de Kanasín.</t>
  </si>
  <si>
    <t>31-02-02-015</t>
  </si>
  <si>
    <t>Sistema de Agua Potable y Alcantarillado del Municipio de Kantunil.</t>
  </si>
  <si>
    <t>31-02-02-017</t>
  </si>
  <si>
    <t>Sistema de Agua Potable y Alcantarillado del Municipio de Oxkutzcab.</t>
  </si>
  <si>
    <t>31-02-02-018</t>
  </si>
  <si>
    <t>Sistema de Agua Potable y Alcantarillado del Municipio de Progreso.</t>
  </si>
  <si>
    <t>31-02-02-019</t>
  </si>
  <si>
    <t>Sistema de Agua Potable y Alcantarillado del Municipio de Seyé.</t>
  </si>
  <si>
    <t>31-02-02-020</t>
  </si>
  <si>
    <t>Sistema de Agua Potable y Alcantarillado del Municipio de Sucilá.</t>
  </si>
  <si>
    <t>31-02-02-022</t>
  </si>
  <si>
    <t>Sistema de Agua Potable y Alcantarillado del Municipio de Timucuy.</t>
  </si>
  <si>
    <t>31-02-02-023</t>
  </si>
  <si>
    <t>Sistema de Agua Potable y Alcantarillado del Municipio de Tixkokob.</t>
  </si>
  <si>
    <t>31-02-02-024</t>
  </si>
  <si>
    <t>Sistema de Agua Potable y Alcantarillado del Municipio de Umán.</t>
  </si>
  <si>
    <t>31-02-02-025</t>
  </si>
  <si>
    <t>Sistema de Agua Potable y Alcantarillado del Municipio de Valladolid.</t>
  </si>
  <si>
    <t>Subtotales Órganismos Públicos Municipales</t>
  </si>
  <si>
    <t>Poder Legislativo</t>
  </si>
  <si>
    <t>31-03-01-001</t>
  </si>
  <si>
    <t>Congreso del Estado de Yucatán.</t>
  </si>
  <si>
    <t>31-03-02-001</t>
  </si>
  <si>
    <t>Auditoría Superior del Estado de Yucatán.</t>
  </si>
  <si>
    <t>Subtotales Poder Legislativo</t>
  </si>
  <si>
    <t>Poder Judicial</t>
  </si>
  <si>
    <t>31-04-01-001</t>
  </si>
  <si>
    <t>Tribunal Superior de Justicia.</t>
  </si>
  <si>
    <t>31-04-02-001</t>
  </si>
  <si>
    <t>Consejo de la Judicatura.</t>
  </si>
  <si>
    <t>31-04-03-001</t>
  </si>
  <si>
    <t>Tribunal de los Trabajadores al Servicio del Estado y los Municipios de Yucatán.</t>
  </si>
  <si>
    <t>31-04-05-001</t>
  </si>
  <si>
    <t>Fondo Auxiliar para la Administración de Justicia del Estado de Yucatán.</t>
  </si>
  <si>
    <t>Subtotales Poder Judicial</t>
  </si>
  <si>
    <t>Organismos Autónomos</t>
  </si>
  <si>
    <t>31-05-01-001</t>
  </si>
  <si>
    <t>Comisión de Derechos Humanos del Estado de Yucatán.</t>
  </si>
  <si>
    <t>31-05-02-001</t>
  </si>
  <si>
    <t>Instituto Estatal de Transparencia, Acceso a la Información Pública y Protección de Datos Personales.</t>
  </si>
  <si>
    <t>31-05-03-001</t>
  </si>
  <si>
    <t>Instituto Electoral y de Participación Ciudadana de Yucatán.</t>
  </si>
  <si>
    <t>31-05-04-001</t>
  </si>
  <si>
    <t>Tribunal Electoral del Estado de Yucatán.</t>
  </si>
  <si>
    <t>31-05-05-001</t>
  </si>
  <si>
    <t>Tribunal de Justicia Administrativa del Estado de Yucatán.</t>
  </si>
  <si>
    <t>Subtotales Organismos Autónomos</t>
  </si>
  <si>
    <t>Partidos Políticos</t>
  </si>
  <si>
    <t>31-08-01-001</t>
  </si>
  <si>
    <t xml:space="preserve">Partido Acción Nacional. </t>
  </si>
  <si>
    <t>31-08-02-001</t>
  </si>
  <si>
    <t>Partido Revolucionario Institucional.</t>
  </si>
  <si>
    <t>31-08-03-001</t>
  </si>
  <si>
    <t>Partido de la Revolución Democrática.</t>
  </si>
  <si>
    <t>31-08-04-001</t>
  </si>
  <si>
    <t>Partido del Trabajo.</t>
  </si>
  <si>
    <t>31-08-05-001</t>
  </si>
  <si>
    <t>Partido Verde Ecologista de México.</t>
  </si>
  <si>
    <t>31-08-06-001</t>
  </si>
  <si>
    <t>Partido Movimiento Ciudadano.</t>
  </si>
  <si>
    <t>31-08-07-001</t>
  </si>
  <si>
    <t>Partido Nueva Alianza.</t>
  </si>
  <si>
    <t>31-08-08-001</t>
  </si>
  <si>
    <t>Partido MORENA.</t>
  </si>
  <si>
    <t>31-08-09-001</t>
  </si>
  <si>
    <t>Partido Encuentro Social</t>
  </si>
  <si>
    <t>Subtotales Organismos Partidos Políticos</t>
  </si>
  <si>
    <t>Sindicatos</t>
  </si>
  <si>
    <t>31-10-05-001</t>
  </si>
  <si>
    <t>Sindicato al Servicio del Instituto de Seguridad Social de los Trabajadores del Estado de Yucatán.</t>
  </si>
  <si>
    <t>31-10-06-001</t>
  </si>
  <si>
    <t>Sindicato Auténtico de Trabajadores del Ayuntamiento de Mérida.</t>
  </si>
  <si>
    <t>31-10-07-001</t>
  </si>
  <si>
    <t>Sindicato de Empleados del Poder Legislativo de Yucatán (SEPLY).</t>
  </si>
  <si>
    <t>31-10-10-001</t>
  </si>
  <si>
    <t>Sindicato Integrado de los Trabajadores Municipales.</t>
  </si>
  <si>
    <t>31-10-11-001</t>
  </si>
  <si>
    <t>Sindicato de Profesionales Técnicos y Empleados al Servicio del H. Ayuntamiento.</t>
  </si>
  <si>
    <t>31-10-12-001</t>
  </si>
  <si>
    <t>Sindicato de Trabajadores al Servicio del Municipio de Mérida.</t>
  </si>
  <si>
    <t>31-10-13-001</t>
  </si>
  <si>
    <t>Sindicato de Trabajadores al Servicio del Poder Ejecutivo e Instituciones Descentralizadas de Yucatán (STSPEIDY).</t>
  </si>
  <si>
    <t>31-10-14-001</t>
  </si>
  <si>
    <t>Sindicato de Trabajadores de la Empresa Servi-Limpia.</t>
  </si>
  <si>
    <t>31-10-15-001</t>
  </si>
  <si>
    <t>Sindicato de Trabajadores del Ayuntamiento de Mérida.</t>
  </si>
  <si>
    <t>31-10-17-001</t>
  </si>
  <si>
    <t>Sindicato de Trabajadores de los Sistemas de Agua Potable y Alcantarillado, Similares y Conexos de Yucatán (STSAPASCY).</t>
  </si>
  <si>
    <t>31-10-19-001</t>
  </si>
  <si>
    <t xml:space="preserve">Sindicato Nacional de Trabajadores de la Secretaría de Salud Comité Ejecutivo Seccional 2014-2017. </t>
  </si>
  <si>
    <t>31-10-20-001</t>
  </si>
  <si>
    <t xml:space="preserve">Sindicato de Trabajadores Unidos del Ayuntamiento de Mérida. </t>
  </si>
  <si>
    <t>31-10-21-001</t>
  </si>
  <si>
    <t xml:space="preserve">Sindicato Nueva Alianza de Trabajadores al Servicio del Municipio de Mérida. </t>
  </si>
  <si>
    <t>Subtotales Sindicatos</t>
  </si>
  <si>
    <t>Instituciones de Educación Superior Públicas Autónomas</t>
  </si>
  <si>
    <t>31-07-01-001</t>
  </si>
  <si>
    <t xml:space="preserve"> Universidad Autónoma de Yucatán.</t>
  </si>
  <si>
    <t>Subtotales Instituciones de Educ. Sup Aut.</t>
  </si>
  <si>
    <t>Solicitudes de acceso a la información pública 2017</t>
  </si>
  <si>
    <t>En el ejercicio 2017, se recibieron por los sujetos obligados en el estado 9,627 solicitudes de acceso a la información, de las cuales 9,023 se atendieron, 402 se tuvieron por no presentadas y 202 se encontraban en trámite al primero de enero de 2018.</t>
  </si>
  <si>
    <t>Total Global de Solicitudes de Acceso a la Información Recibidas en 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</si>
</sst>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6"/>
      <color rgb="FF002060"/>
      <name val="Calibri Light"/>
      <family val="2"/>
    </font>
    <font>
      <b/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D594-6402-4111-B472-3D7D8071CDDD}">
  <dimension ref="A2:H270"/>
  <sheetViews>
    <sheetView tabSelected="1" topLeftCell="A264" zoomScale="87" zoomScaleNormal="87" workbookViewId="0">
      <selection activeCell="G271" sqref="G271"/>
    </sheetView>
  </sheetViews>
  <sheetFormatPr baseColWidth="10" defaultRowHeight="15" x14ac:dyDescent="0.25"/>
  <cols>
    <col min="1" max="1" width="11.42578125" customWidth="1"/>
    <col min="2" max="2" width="33.7109375" customWidth="1"/>
    <col min="3" max="3" width="16" customWidth="1"/>
    <col min="4" max="4" width="17.140625" customWidth="1"/>
    <col min="5" max="5" width="15.42578125" customWidth="1"/>
    <col min="6" max="6" width="16.140625" customWidth="1"/>
    <col min="7" max="7" width="15.28515625" customWidth="1"/>
  </cols>
  <sheetData>
    <row r="2" spans="1:7" ht="21" x14ac:dyDescent="0.25">
      <c r="A2" s="15" t="s">
        <v>501</v>
      </c>
      <c r="B2" s="15"/>
      <c r="C2" s="15"/>
      <c r="D2" s="15"/>
      <c r="E2" s="15"/>
      <c r="F2" s="15"/>
      <c r="G2" s="15"/>
    </row>
    <row r="3" spans="1:7" ht="21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29" t="s">
        <v>502</v>
      </c>
      <c r="B4" s="29"/>
      <c r="C4" s="29"/>
      <c r="D4" s="29"/>
      <c r="E4" s="29"/>
      <c r="F4" s="29"/>
      <c r="G4" s="29"/>
    </row>
    <row r="5" spans="1:7" x14ac:dyDescent="0.25">
      <c r="A5" s="29"/>
      <c r="B5" s="29"/>
      <c r="C5" s="29"/>
      <c r="D5" s="29"/>
      <c r="E5" s="29"/>
      <c r="F5" s="29"/>
      <c r="G5" s="29"/>
    </row>
    <row r="6" spans="1:7" ht="15.75" thickBot="1" x14ac:dyDescent="0.3"/>
    <row r="7" spans="1:7" ht="15.75" thickBot="1" x14ac:dyDescent="0.3">
      <c r="A7" s="26" t="s">
        <v>0</v>
      </c>
      <c r="B7" s="27"/>
      <c r="C7" s="27"/>
      <c r="D7" s="27"/>
      <c r="E7" s="27"/>
      <c r="F7" s="27"/>
      <c r="G7" s="28"/>
    </row>
    <row r="8" spans="1:7" ht="63.75" thickBot="1" x14ac:dyDescent="0.3">
      <c r="A8" s="1" t="s">
        <v>1</v>
      </c>
      <c r="B8" s="11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7" ht="16.5" thickBot="1" x14ac:dyDescent="0.3">
      <c r="A9" s="18" t="s">
        <v>8</v>
      </c>
      <c r="B9" s="19"/>
      <c r="C9" s="19"/>
      <c r="D9" s="19"/>
      <c r="E9" s="19"/>
      <c r="F9" s="19"/>
      <c r="G9" s="20"/>
    </row>
    <row r="10" spans="1:7" ht="32.25" thickBot="1" x14ac:dyDescent="0.3">
      <c r="A10" s="3" t="s">
        <v>9</v>
      </c>
      <c r="B10" s="12" t="s">
        <v>10</v>
      </c>
      <c r="C10" s="4">
        <v>158</v>
      </c>
      <c r="D10" s="4">
        <v>0</v>
      </c>
      <c r="E10" s="4">
        <v>0</v>
      </c>
      <c r="F10" s="4">
        <v>158</v>
      </c>
      <c r="G10" s="4">
        <v>6.3</v>
      </c>
    </row>
    <row r="11" spans="1:7" ht="31.5" customHeight="1" thickBot="1" x14ac:dyDescent="0.3">
      <c r="A11" s="16" t="s">
        <v>11</v>
      </c>
      <c r="B11" s="17"/>
      <c r="C11" s="5">
        <f>SUM(C10)</f>
        <v>158</v>
      </c>
      <c r="D11" s="5">
        <f t="shared" ref="D11:G11" si="0">SUM(D10)</f>
        <v>0</v>
      </c>
      <c r="E11" s="5">
        <f t="shared" si="0"/>
        <v>0</v>
      </c>
      <c r="F11" s="5">
        <f t="shared" si="0"/>
        <v>158</v>
      </c>
      <c r="G11" s="5">
        <f t="shared" si="0"/>
        <v>6.3</v>
      </c>
    </row>
    <row r="12" spans="1:7" ht="16.5" thickBot="1" x14ac:dyDescent="0.3">
      <c r="A12" s="18" t="s">
        <v>12</v>
      </c>
      <c r="B12" s="19"/>
      <c r="C12" s="19"/>
      <c r="D12" s="19"/>
      <c r="E12" s="19"/>
      <c r="F12" s="19"/>
      <c r="G12" s="20"/>
    </row>
    <row r="13" spans="1:7" ht="32.25" thickBot="1" x14ac:dyDescent="0.3">
      <c r="A13" s="3" t="s">
        <v>13</v>
      </c>
      <c r="B13" s="12" t="s">
        <v>14</v>
      </c>
      <c r="C13" s="4">
        <v>348</v>
      </c>
      <c r="D13" s="4">
        <v>5</v>
      </c>
      <c r="E13" s="4">
        <v>5</v>
      </c>
      <c r="F13" s="4">
        <v>358</v>
      </c>
      <c r="G13" s="4">
        <v>10</v>
      </c>
    </row>
    <row r="14" spans="1:7" ht="32.25" thickBot="1" x14ac:dyDescent="0.3">
      <c r="A14" s="3" t="s">
        <v>15</v>
      </c>
      <c r="B14" s="12" t="s">
        <v>16</v>
      </c>
      <c r="C14" s="4">
        <v>340</v>
      </c>
      <c r="D14" s="4">
        <v>3</v>
      </c>
      <c r="E14" s="4">
        <v>5</v>
      </c>
      <c r="F14" s="4">
        <v>348</v>
      </c>
      <c r="G14" s="4">
        <v>8</v>
      </c>
    </row>
    <row r="15" spans="1:7" ht="32.25" thickBot="1" x14ac:dyDescent="0.3">
      <c r="A15" s="6" t="s">
        <v>17</v>
      </c>
      <c r="B15" s="13" t="s">
        <v>18</v>
      </c>
      <c r="C15" s="4"/>
      <c r="D15" s="4"/>
      <c r="E15" s="4"/>
      <c r="F15" s="4"/>
      <c r="G15" s="4"/>
    </row>
    <row r="16" spans="1:7" ht="32.25" thickBot="1" x14ac:dyDescent="0.3">
      <c r="A16" s="3" t="s">
        <v>19</v>
      </c>
      <c r="B16" s="12" t="s">
        <v>20</v>
      </c>
      <c r="C16" s="4">
        <v>284</v>
      </c>
      <c r="D16" s="4">
        <v>0</v>
      </c>
      <c r="E16" s="4">
        <v>1</v>
      </c>
      <c r="F16" s="4">
        <v>285</v>
      </c>
      <c r="G16" s="4">
        <v>5</v>
      </c>
    </row>
    <row r="17" spans="1:7" ht="32.25" thickBot="1" x14ac:dyDescent="0.3">
      <c r="A17" s="3" t="s">
        <v>21</v>
      </c>
      <c r="B17" s="12" t="s">
        <v>22</v>
      </c>
      <c r="C17" s="4">
        <v>350</v>
      </c>
      <c r="D17" s="4">
        <v>3</v>
      </c>
      <c r="E17" s="4">
        <v>3</v>
      </c>
      <c r="F17" s="4">
        <v>356</v>
      </c>
      <c r="G17" s="4">
        <v>7</v>
      </c>
    </row>
    <row r="18" spans="1:7" ht="32.25" thickBot="1" x14ac:dyDescent="0.3">
      <c r="A18" s="3" t="s">
        <v>23</v>
      </c>
      <c r="B18" s="12" t="s">
        <v>24</v>
      </c>
      <c r="C18" s="4">
        <v>159</v>
      </c>
      <c r="D18" s="4">
        <v>0</v>
      </c>
      <c r="E18" s="4">
        <v>0</v>
      </c>
      <c r="F18" s="4">
        <v>159</v>
      </c>
      <c r="G18" s="4">
        <v>6</v>
      </c>
    </row>
    <row r="19" spans="1:7" ht="32.25" thickBot="1" x14ac:dyDescent="0.3">
      <c r="A19" s="3" t="s">
        <v>25</v>
      </c>
      <c r="B19" s="12" t="s">
        <v>26</v>
      </c>
      <c r="C19" s="4">
        <v>123</v>
      </c>
      <c r="D19" s="4">
        <v>4</v>
      </c>
      <c r="E19" s="4">
        <v>2</v>
      </c>
      <c r="F19" s="4">
        <v>129</v>
      </c>
      <c r="G19" s="4">
        <v>6</v>
      </c>
    </row>
    <row r="20" spans="1:7" ht="32.25" thickBot="1" x14ac:dyDescent="0.3">
      <c r="A20" s="3" t="s">
        <v>27</v>
      </c>
      <c r="B20" s="12" t="s">
        <v>28</v>
      </c>
      <c r="C20" s="4">
        <v>55</v>
      </c>
      <c r="D20" s="4">
        <v>0</v>
      </c>
      <c r="E20" s="4">
        <v>0</v>
      </c>
      <c r="F20" s="4">
        <v>55</v>
      </c>
      <c r="G20" s="4">
        <v>7</v>
      </c>
    </row>
    <row r="21" spans="1:7" ht="32.25" thickBot="1" x14ac:dyDescent="0.3">
      <c r="A21" s="3" t="s">
        <v>29</v>
      </c>
      <c r="B21" s="12" t="s">
        <v>30</v>
      </c>
      <c r="C21" s="4">
        <v>244</v>
      </c>
      <c r="D21" s="4">
        <v>9</v>
      </c>
      <c r="E21" s="4">
        <v>3</v>
      </c>
      <c r="F21" s="4">
        <v>256</v>
      </c>
      <c r="G21" s="4">
        <v>9.5</v>
      </c>
    </row>
    <row r="22" spans="1:7" ht="32.25" thickBot="1" x14ac:dyDescent="0.3">
      <c r="A22" s="3" t="s">
        <v>31</v>
      </c>
      <c r="B22" s="12" t="s">
        <v>32</v>
      </c>
      <c r="C22" s="4">
        <v>504</v>
      </c>
      <c r="D22" s="4">
        <v>10</v>
      </c>
      <c r="E22" s="4">
        <v>0</v>
      </c>
      <c r="F22" s="4">
        <v>514</v>
      </c>
      <c r="G22" s="4">
        <v>10</v>
      </c>
    </row>
    <row r="23" spans="1:7" ht="32.25" thickBot="1" x14ac:dyDescent="0.3">
      <c r="A23" s="3">
        <v>12</v>
      </c>
      <c r="B23" s="12" t="s">
        <v>33</v>
      </c>
      <c r="C23" s="4">
        <v>102</v>
      </c>
      <c r="D23" s="4">
        <v>0</v>
      </c>
      <c r="E23" s="4">
        <v>2</v>
      </c>
      <c r="F23" s="4">
        <v>104</v>
      </c>
      <c r="G23" s="4">
        <v>8</v>
      </c>
    </row>
    <row r="24" spans="1:7" ht="32.25" thickBot="1" x14ac:dyDescent="0.3">
      <c r="A24" s="3" t="s">
        <v>34</v>
      </c>
      <c r="B24" s="12" t="s">
        <v>35</v>
      </c>
      <c r="C24" s="4">
        <v>76</v>
      </c>
      <c r="D24" s="4">
        <v>1</v>
      </c>
      <c r="E24" s="4">
        <v>0</v>
      </c>
      <c r="F24" s="4">
        <v>77</v>
      </c>
      <c r="G24" s="4">
        <v>6</v>
      </c>
    </row>
    <row r="25" spans="1:7" ht="32.25" thickBot="1" x14ac:dyDescent="0.3">
      <c r="A25" s="3" t="s">
        <v>36</v>
      </c>
      <c r="B25" s="12" t="s">
        <v>37</v>
      </c>
      <c r="C25" s="4">
        <v>116</v>
      </c>
      <c r="D25" s="4">
        <v>0</v>
      </c>
      <c r="E25" s="4">
        <v>2</v>
      </c>
      <c r="F25" s="4">
        <v>118</v>
      </c>
      <c r="G25" s="4">
        <v>7.5</v>
      </c>
    </row>
    <row r="26" spans="1:7" ht="32.25" thickBot="1" x14ac:dyDescent="0.3">
      <c r="A26" s="3" t="s">
        <v>38</v>
      </c>
      <c r="B26" s="12" t="s">
        <v>39</v>
      </c>
      <c r="C26" s="4">
        <v>194</v>
      </c>
      <c r="D26" s="4">
        <v>1</v>
      </c>
      <c r="E26" s="4">
        <v>0</v>
      </c>
      <c r="F26" s="4">
        <v>195</v>
      </c>
      <c r="G26" s="4">
        <v>6.2</v>
      </c>
    </row>
    <row r="27" spans="1:7" ht="32.25" thickBot="1" x14ac:dyDescent="0.3">
      <c r="A27" s="3" t="s">
        <v>40</v>
      </c>
      <c r="B27" s="12" t="s">
        <v>41</v>
      </c>
      <c r="C27" s="4">
        <v>148</v>
      </c>
      <c r="D27" s="4">
        <v>1</v>
      </c>
      <c r="E27" s="4">
        <v>3</v>
      </c>
      <c r="F27" s="4">
        <v>152</v>
      </c>
      <c r="G27" s="4">
        <v>5.45</v>
      </c>
    </row>
    <row r="28" spans="1:7" ht="32.25" thickBot="1" x14ac:dyDescent="0.3">
      <c r="A28" s="3" t="s">
        <v>42</v>
      </c>
      <c r="B28" s="12" t="s">
        <v>43</v>
      </c>
      <c r="C28" s="7">
        <v>48</v>
      </c>
      <c r="D28" s="7">
        <v>0</v>
      </c>
      <c r="E28" s="7">
        <v>0</v>
      </c>
      <c r="F28" s="7">
        <v>48</v>
      </c>
      <c r="G28" s="7">
        <v>7</v>
      </c>
    </row>
    <row r="29" spans="1:7" ht="32.25" thickBot="1" x14ac:dyDescent="0.3">
      <c r="A29" s="6" t="s">
        <v>44</v>
      </c>
      <c r="B29" s="13" t="s">
        <v>45</v>
      </c>
      <c r="C29" s="4"/>
      <c r="D29" s="4"/>
      <c r="E29" s="4"/>
      <c r="F29" s="4"/>
      <c r="G29" s="4"/>
    </row>
    <row r="30" spans="1:7" ht="32.25" thickBot="1" x14ac:dyDescent="0.3">
      <c r="A30" s="3" t="s">
        <v>46</v>
      </c>
      <c r="B30" s="12" t="s">
        <v>47</v>
      </c>
      <c r="C30" s="4">
        <v>96</v>
      </c>
      <c r="D30" s="4">
        <v>0</v>
      </c>
      <c r="E30" s="4">
        <v>0</v>
      </c>
      <c r="F30" s="4">
        <v>96</v>
      </c>
      <c r="G30" s="4">
        <v>5</v>
      </c>
    </row>
    <row r="31" spans="1:7" ht="31.5" customHeight="1" thickBot="1" x14ac:dyDescent="0.3">
      <c r="A31" s="16" t="s">
        <v>48</v>
      </c>
      <c r="B31" s="17"/>
      <c r="C31" s="5">
        <f>SUM(C13:C30)</f>
        <v>3187</v>
      </c>
      <c r="D31" s="5">
        <f t="shared" ref="D31:G31" si="1">SUM(D13:D30)</f>
        <v>37</v>
      </c>
      <c r="E31" s="5">
        <f t="shared" si="1"/>
        <v>26</v>
      </c>
      <c r="F31" s="5">
        <f t="shared" si="1"/>
        <v>3250</v>
      </c>
      <c r="G31" s="5">
        <v>7.1</v>
      </c>
    </row>
    <row r="32" spans="1:7" ht="16.5" thickBot="1" x14ac:dyDescent="0.3">
      <c r="A32" s="18" t="s">
        <v>49</v>
      </c>
      <c r="B32" s="19"/>
      <c r="C32" s="19"/>
      <c r="D32" s="19"/>
      <c r="E32" s="19"/>
      <c r="F32" s="19"/>
      <c r="G32" s="20"/>
    </row>
    <row r="33" spans="1:8" ht="48" thickBot="1" x14ac:dyDescent="0.3">
      <c r="A33" s="3" t="s">
        <v>50</v>
      </c>
      <c r="B33" s="12" t="s">
        <v>51</v>
      </c>
      <c r="C33" s="4">
        <v>32</v>
      </c>
      <c r="D33" s="4">
        <v>0</v>
      </c>
      <c r="E33" s="4">
        <v>0</v>
      </c>
      <c r="F33" s="4">
        <v>32</v>
      </c>
      <c r="G33" s="4">
        <v>2</v>
      </c>
    </row>
    <row r="34" spans="1:8" ht="32.25" thickBot="1" x14ac:dyDescent="0.3">
      <c r="A34" s="3" t="s">
        <v>52</v>
      </c>
      <c r="B34" s="12" t="s">
        <v>53</v>
      </c>
      <c r="C34" s="4">
        <v>31</v>
      </c>
      <c r="D34" s="4">
        <v>0</v>
      </c>
      <c r="E34" s="4">
        <v>0</v>
      </c>
      <c r="F34" s="4">
        <v>31</v>
      </c>
      <c r="G34" s="4">
        <v>8</v>
      </c>
    </row>
    <row r="35" spans="1:8" ht="32.25" thickBot="1" x14ac:dyDescent="0.3">
      <c r="A35" s="6" t="s">
        <v>54</v>
      </c>
      <c r="B35" s="13" t="s">
        <v>55</v>
      </c>
      <c r="C35" s="4"/>
      <c r="D35" s="4"/>
      <c r="E35" s="4"/>
      <c r="F35" s="4"/>
      <c r="G35" s="4"/>
    </row>
    <row r="36" spans="1:8" ht="32.25" thickBot="1" x14ac:dyDescent="0.3">
      <c r="A36" s="6" t="s">
        <v>56</v>
      </c>
      <c r="B36" s="13" t="s">
        <v>57</v>
      </c>
      <c r="C36" s="4">
        <v>38</v>
      </c>
      <c r="D36" s="4">
        <v>0</v>
      </c>
      <c r="E36" s="4">
        <v>0</v>
      </c>
      <c r="F36" s="4">
        <v>38</v>
      </c>
      <c r="G36" s="4">
        <v>7</v>
      </c>
    </row>
    <row r="37" spans="1:8" ht="48" thickBot="1" x14ac:dyDescent="0.3">
      <c r="A37" s="6" t="s">
        <v>58</v>
      </c>
      <c r="B37" s="13" t="s">
        <v>59</v>
      </c>
      <c r="C37" s="4"/>
      <c r="D37" s="4"/>
      <c r="E37" s="4"/>
      <c r="F37" s="4"/>
      <c r="G37" s="4"/>
    </row>
    <row r="38" spans="1:8" ht="48" thickBot="1" x14ac:dyDescent="0.3">
      <c r="A38" s="6" t="s">
        <v>60</v>
      </c>
      <c r="B38" s="13" t="s">
        <v>61</v>
      </c>
      <c r="C38" s="4"/>
      <c r="D38" s="4"/>
      <c r="E38" s="4"/>
      <c r="F38" s="4"/>
      <c r="G38" s="4"/>
    </row>
    <row r="39" spans="1:8" ht="32.25" thickBot="1" x14ac:dyDescent="0.3">
      <c r="A39" s="3" t="s">
        <v>62</v>
      </c>
      <c r="B39" s="12" t="s">
        <v>63</v>
      </c>
      <c r="C39" s="4">
        <v>1</v>
      </c>
      <c r="D39" s="4">
        <v>0</v>
      </c>
      <c r="E39" s="4">
        <v>0</v>
      </c>
      <c r="F39" s="4">
        <v>1</v>
      </c>
      <c r="G39" s="4">
        <v>2</v>
      </c>
      <c r="H39" s="30"/>
    </row>
    <row r="40" spans="1:8" ht="32.25" thickBot="1" x14ac:dyDescent="0.3">
      <c r="A40" s="6" t="s">
        <v>64</v>
      </c>
      <c r="B40" s="13" t="s">
        <v>65</v>
      </c>
      <c r="C40" s="4"/>
      <c r="D40" s="4"/>
      <c r="E40" s="4"/>
      <c r="F40" s="4"/>
      <c r="G40" s="4"/>
    </row>
    <row r="41" spans="1:8" ht="32.25" thickBot="1" x14ac:dyDescent="0.3">
      <c r="A41" s="6" t="s">
        <v>66</v>
      </c>
      <c r="B41" s="13" t="s">
        <v>67</v>
      </c>
      <c r="C41" s="4">
        <v>3</v>
      </c>
      <c r="D41" s="4">
        <v>0</v>
      </c>
      <c r="E41" s="4">
        <v>0</v>
      </c>
      <c r="F41" s="4">
        <v>3</v>
      </c>
      <c r="G41" s="4">
        <v>5.5</v>
      </c>
    </row>
    <row r="42" spans="1:8" ht="32.25" thickBot="1" x14ac:dyDescent="0.3">
      <c r="A42" s="6" t="s">
        <v>68</v>
      </c>
      <c r="B42" s="13" t="s">
        <v>69</v>
      </c>
      <c r="C42" s="4"/>
      <c r="D42" s="4"/>
      <c r="E42" s="4"/>
      <c r="F42" s="4"/>
      <c r="G42" s="4"/>
    </row>
    <row r="43" spans="1:8" ht="32.25" thickBot="1" x14ac:dyDescent="0.3">
      <c r="A43" s="3" t="s">
        <v>70</v>
      </c>
      <c r="B43" s="12" t="s">
        <v>71</v>
      </c>
      <c r="C43" s="4">
        <v>37</v>
      </c>
      <c r="D43" s="4">
        <v>37</v>
      </c>
      <c r="E43" s="4">
        <v>0</v>
      </c>
      <c r="F43" s="4">
        <v>74</v>
      </c>
      <c r="G43" s="4">
        <v>8</v>
      </c>
    </row>
    <row r="44" spans="1:8" ht="32.25" thickBot="1" x14ac:dyDescent="0.3">
      <c r="A44" s="6" t="s">
        <v>72</v>
      </c>
      <c r="B44" s="13" t="s">
        <v>73</v>
      </c>
      <c r="C44" s="4"/>
      <c r="D44" s="4"/>
      <c r="E44" s="4"/>
      <c r="F44" s="4"/>
      <c r="G44" s="4"/>
    </row>
    <row r="45" spans="1:8" ht="48" thickBot="1" x14ac:dyDescent="0.3">
      <c r="A45" s="6" t="s">
        <v>74</v>
      </c>
      <c r="B45" s="13" t="s">
        <v>75</v>
      </c>
      <c r="C45" s="4">
        <v>54</v>
      </c>
      <c r="D45" s="4">
        <v>3</v>
      </c>
      <c r="E45" s="4">
        <v>0</v>
      </c>
      <c r="F45" s="4">
        <v>57</v>
      </c>
      <c r="G45" s="4">
        <v>7</v>
      </c>
    </row>
    <row r="46" spans="1:8" ht="48" thickBot="1" x14ac:dyDescent="0.3">
      <c r="A46" s="6" t="s">
        <v>76</v>
      </c>
      <c r="B46" s="13" t="s">
        <v>77</v>
      </c>
      <c r="C46" s="4">
        <v>31</v>
      </c>
      <c r="D46" s="4">
        <v>0</v>
      </c>
      <c r="E46" s="4">
        <v>0</v>
      </c>
      <c r="F46" s="4">
        <v>31</v>
      </c>
      <c r="G46" s="4">
        <v>9.9</v>
      </c>
    </row>
    <row r="47" spans="1:8" ht="48" thickBot="1" x14ac:dyDescent="0.3">
      <c r="A47" s="6" t="s">
        <v>78</v>
      </c>
      <c r="B47" s="13" t="s">
        <v>79</v>
      </c>
      <c r="C47" s="4">
        <v>27</v>
      </c>
      <c r="D47" s="4">
        <v>0</v>
      </c>
      <c r="E47" s="4">
        <v>24</v>
      </c>
      <c r="F47" s="4">
        <v>51</v>
      </c>
      <c r="G47" s="4">
        <v>14</v>
      </c>
    </row>
    <row r="48" spans="1:8" ht="32.25" thickBot="1" x14ac:dyDescent="0.3">
      <c r="A48" s="6" t="s">
        <v>80</v>
      </c>
      <c r="B48" s="13" t="s">
        <v>81</v>
      </c>
      <c r="C48" s="4"/>
      <c r="D48" s="4"/>
      <c r="E48" s="4"/>
      <c r="F48" s="4"/>
      <c r="G48" s="4"/>
    </row>
    <row r="49" spans="1:7" ht="32.25" thickBot="1" x14ac:dyDescent="0.3">
      <c r="A49" s="3" t="s">
        <v>82</v>
      </c>
      <c r="B49" s="12" t="s">
        <v>83</v>
      </c>
      <c r="C49" s="4">
        <v>34</v>
      </c>
      <c r="D49" s="4">
        <v>0</v>
      </c>
      <c r="E49" s="4">
        <v>0</v>
      </c>
      <c r="F49" s="4">
        <v>34</v>
      </c>
      <c r="G49" s="4">
        <v>8</v>
      </c>
    </row>
    <row r="50" spans="1:7" ht="32.25" thickBot="1" x14ac:dyDescent="0.3">
      <c r="A50" s="3" t="s">
        <v>84</v>
      </c>
      <c r="B50" s="12" t="s">
        <v>85</v>
      </c>
      <c r="C50" s="4">
        <v>61</v>
      </c>
      <c r="D50" s="4">
        <v>0</v>
      </c>
      <c r="E50" s="4">
        <v>0</v>
      </c>
      <c r="F50" s="4">
        <v>61</v>
      </c>
      <c r="G50" s="4">
        <v>5</v>
      </c>
    </row>
    <row r="51" spans="1:7" ht="48" thickBot="1" x14ac:dyDescent="0.3">
      <c r="A51" s="3" t="s">
        <v>86</v>
      </c>
      <c r="B51" s="12" t="s">
        <v>87</v>
      </c>
      <c r="C51" s="4">
        <v>113</v>
      </c>
      <c r="D51" s="4">
        <v>7</v>
      </c>
      <c r="E51" s="4">
        <v>0</v>
      </c>
      <c r="F51" s="4">
        <v>120</v>
      </c>
      <c r="G51" s="4">
        <v>6</v>
      </c>
    </row>
    <row r="52" spans="1:7" ht="32.25" thickBot="1" x14ac:dyDescent="0.3">
      <c r="A52" s="3" t="s">
        <v>88</v>
      </c>
      <c r="B52" s="12" t="s">
        <v>89</v>
      </c>
      <c r="C52" s="4">
        <v>53</v>
      </c>
      <c r="D52" s="4">
        <v>8</v>
      </c>
      <c r="E52" s="4">
        <v>0</v>
      </c>
      <c r="F52" s="4">
        <v>61</v>
      </c>
      <c r="G52" s="4">
        <v>6.19</v>
      </c>
    </row>
    <row r="53" spans="1:7" ht="32.25" thickBot="1" x14ac:dyDescent="0.3">
      <c r="A53" s="6" t="s">
        <v>90</v>
      </c>
      <c r="B53" s="13" t="s">
        <v>91</v>
      </c>
      <c r="C53" s="4"/>
      <c r="D53" s="4"/>
      <c r="E53" s="4"/>
      <c r="F53" s="4"/>
      <c r="G53" s="4"/>
    </row>
    <row r="54" spans="1:7" ht="48" thickBot="1" x14ac:dyDescent="0.3">
      <c r="A54" s="6" t="s">
        <v>92</v>
      </c>
      <c r="B54" s="13" t="s">
        <v>93</v>
      </c>
      <c r="C54" s="4">
        <v>30</v>
      </c>
      <c r="D54" s="4">
        <v>1</v>
      </c>
      <c r="E54" s="4">
        <v>1</v>
      </c>
      <c r="F54" s="4">
        <v>32</v>
      </c>
      <c r="G54" s="4">
        <v>8</v>
      </c>
    </row>
    <row r="55" spans="1:7" ht="63.75" thickBot="1" x14ac:dyDescent="0.3">
      <c r="A55" s="6" t="s">
        <v>94</v>
      </c>
      <c r="B55" s="13" t="s">
        <v>95</v>
      </c>
      <c r="C55" s="4"/>
      <c r="D55" s="4"/>
      <c r="E55" s="4"/>
      <c r="F55" s="4"/>
      <c r="G55" s="4"/>
    </row>
    <row r="56" spans="1:7" ht="48" thickBot="1" x14ac:dyDescent="0.3">
      <c r="A56" s="6" t="s">
        <v>96</v>
      </c>
      <c r="B56" s="13" t="s">
        <v>97</v>
      </c>
      <c r="C56" s="4"/>
      <c r="D56" s="4"/>
      <c r="E56" s="4"/>
      <c r="F56" s="4"/>
      <c r="G56" s="4"/>
    </row>
    <row r="57" spans="1:7" ht="48" thickBot="1" x14ac:dyDescent="0.3">
      <c r="A57" s="3" t="s">
        <v>98</v>
      </c>
      <c r="B57" s="12" t="s">
        <v>99</v>
      </c>
      <c r="C57" s="4">
        <v>63</v>
      </c>
      <c r="D57" s="4">
        <v>2</v>
      </c>
      <c r="E57" s="4">
        <v>0</v>
      </c>
      <c r="F57" s="4">
        <v>65</v>
      </c>
      <c r="G57" s="4">
        <v>7.8</v>
      </c>
    </row>
    <row r="58" spans="1:7" ht="32.25" thickBot="1" x14ac:dyDescent="0.3">
      <c r="A58" s="3" t="s">
        <v>100</v>
      </c>
      <c r="B58" s="12" t="s">
        <v>101</v>
      </c>
      <c r="C58" s="4">
        <v>24</v>
      </c>
      <c r="D58" s="4">
        <v>0</v>
      </c>
      <c r="E58" s="4">
        <v>0</v>
      </c>
      <c r="F58" s="4">
        <v>24</v>
      </c>
      <c r="G58" s="4">
        <v>6.5</v>
      </c>
    </row>
    <row r="59" spans="1:7" ht="32.25" thickBot="1" x14ac:dyDescent="0.3">
      <c r="A59" s="3" t="s">
        <v>102</v>
      </c>
      <c r="B59" s="12" t="s">
        <v>103</v>
      </c>
      <c r="C59" s="4">
        <v>23</v>
      </c>
      <c r="D59" s="4">
        <v>3</v>
      </c>
      <c r="E59" s="4">
        <v>0</v>
      </c>
      <c r="F59" s="4">
        <v>26</v>
      </c>
      <c r="G59" s="4">
        <v>7</v>
      </c>
    </row>
    <row r="60" spans="1:7" ht="32.25" thickBot="1" x14ac:dyDescent="0.3">
      <c r="A60" s="3" t="s">
        <v>104</v>
      </c>
      <c r="B60" s="12" t="s">
        <v>105</v>
      </c>
      <c r="C60" s="4">
        <v>12</v>
      </c>
      <c r="D60" s="4">
        <v>0</v>
      </c>
      <c r="E60" s="4">
        <v>2</v>
      </c>
      <c r="F60" s="4">
        <v>14</v>
      </c>
      <c r="G60" s="4">
        <v>12.16</v>
      </c>
    </row>
    <row r="61" spans="1:7" ht="32.25" thickBot="1" x14ac:dyDescent="0.3">
      <c r="A61" s="3" t="s">
        <v>106</v>
      </c>
      <c r="B61" s="12" t="s">
        <v>107</v>
      </c>
      <c r="C61" s="4">
        <v>0</v>
      </c>
      <c r="D61" s="4">
        <v>1</v>
      </c>
      <c r="E61" s="4">
        <v>0</v>
      </c>
      <c r="F61" s="4">
        <v>1</v>
      </c>
      <c r="G61" s="4">
        <v>0</v>
      </c>
    </row>
    <row r="62" spans="1:7" ht="32.25" thickBot="1" x14ac:dyDescent="0.3">
      <c r="A62" s="6" t="s">
        <v>108</v>
      </c>
      <c r="B62" s="13" t="s">
        <v>109</v>
      </c>
      <c r="C62" s="4"/>
      <c r="D62" s="4"/>
      <c r="E62" s="4"/>
      <c r="F62" s="4"/>
      <c r="G62" s="4"/>
    </row>
    <row r="63" spans="1:7" ht="32.25" thickBot="1" x14ac:dyDescent="0.3">
      <c r="A63" s="3" t="s">
        <v>110</v>
      </c>
      <c r="B63" s="12" t="s">
        <v>111</v>
      </c>
      <c r="C63" s="7">
        <v>25</v>
      </c>
      <c r="D63" s="7">
        <v>0</v>
      </c>
      <c r="E63" s="7">
        <v>0</v>
      </c>
      <c r="F63" s="7">
        <v>25</v>
      </c>
      <c r="G63" s="7">
        <v>6</v>
      </c>
    </row>
    <row r="64" spans="1:7" ht="32.25" thickBot="1" x14ac:dyDescent="0.3">
      <c r="A64" s="3" t="s">
        <v>112</v>
      </c>
      <c r="B64" s="12" t="s">
        <v>113</v>
      </c>
      <c r="C64" s="4">
        <v>45</v>
      </c>
      <c r="D64" s="4">
        <v>0</v>
      </c>
      <c r="E64" s="4">
        <v>0</v>
      </c>
      <c r="F64" s="4">
        <v>45</v>
      </c>
      <c r="G64" s="4">
        <v>7</v>
      </c>
    </row>
    <row r="65" spans="1:7" ht="32.25" thickBot="1" x14ac:dyDescent="0.3">
      <c r="A65" s="3" t="s">
        <v>114</v>
      </c>
      <c r="B65" s="12" t="s">
        <v>115</v>
      </c>
      <c r="C65" s="4">
        <v>21</v>
      </c>
      <c r="D65" s="4">
        <v>0</v>
      </c>
      <c r="E65" s="4">
        <v>0</v>
      </c>
      <c r="F65" s="4">
        <v>21</v>
      </c>
      <c r="G65" s="4">
        <v>5</v>
      </c>
    </row>
    <row r="66" spans="1:7" ht="32.25" thickBot="1" x14ac:dyDescent="0.3">
      <c r="A66" s="3" t="s">
        <v>116</v>
      </c>
      <c r="B66" s="12" t="s">
        <v>117</v>
      </c>
      <c r="C66" s="4">
        <v>17</v>
      </c>
      <c r="D66" s="4">
        <v>0</v>
      </c>
      <c r="E66" s="4">
        <v>1</v>
      </c>
      <c r="F66" s="4">
        <v>18</v>
      </c>
      <c r="G66" s="4">
        <v>8</v>
      </c>
    </row>
    <row r="67" spans="1:7" ht="48" thickBot="1" x14ac:dyDescent="0.3">
      <c r="A67" s="3" t="s">
        <v>118</v>
      </c>
      <c r="B67" s="12" t="s">
        <v>119</v>
      </c>
      <c r="C67" s="4">
        <v>1</v>
      </c>
      <c r="D67" s="4">
        <v>0</v>
      </c>
      <c r="E67" s="4">
        <v>0</v>
      </c>
      <c r="F67" s="4">
        <v>1</v>
      </c>
      <c r="G67" s="4">
        <v>18</v>
      </c>
    </row>
    <row r="68" spans="1:7" ht="48" thickBot="1" x14ac:dyDescent="0.3">
      <c r="A68" s="3" t="s">
        <v>120</v>
      </c>
      <c r="B68" s="12" t="s">
        <v>121</v>
      </c>
      <c r="C68" s="4">
        <v>42</v>
      </c>
      <c r="D68" s="4">
        <v>0</v>
      </c>
      <c r="E68" s="4">
        <v>0</v>
      </c>
      <c r="F68" s="4">
        <v>42</v>
      </c>
      <c r="G68" s="4">
        <v>7</v>
      </c>
    </row>
    <row r="69" spans="1:7" ht="48" thickBot="1" x14ac:dyDescent="0.3">
      <c r="A69" s="3" t="s">
        <v>122</v>
      </c>
      <c r="B69" s="12" t="s">
        <v>123</v>
      </c>
      <c r="C69" s="4">
        <v>30</v>
      </c>
      <c r="D69" s="4">
        <v>0</v>
      </c>
      <c r="E69" s="4">
        <v>0</v>
      </c>
      <c r="F69" s="4">
        <v>30</v>
      </c>
      <c r="G69" s="4">
        <v>3</v>
      </c>
    </row>
    <row r="70" spans="1:7" ht="32.25" thickBot="1" x14ac:dyDescent="0.3">
      <c r="A70" s="3" t="s">
        <v>124</v>
      </c>
      <c r="B70" s="12" t="s">
        <v>125</v>
      </c>
      <c r="C70" s="4">
        <v>56</v>
      </c>
      <c r="D70" s="4">
        <v>0</v>
      </c>
      <c r="E70" s="4">
        <v>0</v>
      </c>
      <c r="F70" s="4">
        <v>56</v>
      </c>
      <c r="G70" s="4">
        <v>3</v>
      </c>
    </row>
    <row r="71" spans="1:7" ht="32.25" thickBot="1" x14ac:dyDescent="0.3">
      <c r="A71" s="3" t="s">
        <v>126</v>
      </c>
      <c r="B71" s="12" t="s">
        <v>127</v>
      </c>
      <c r="C71" s="4">
        <v>172</v>
      </c>
      <c r="D71" s="4">
        <v>0</v>
      </c>
      <c r="E71" s="4">
        <v>2</v>
      </c>
      <c r="F71" s="4">
        <v>174</v>
      </c>
      <c r="G71" s="4"/>
    </row>
    <row r="72" spans="1:7" ht="48" thickBot="1" x14ac:dyDescent="0.3">
      <c r="A72" s="3" t="s">
        <v>128</v>
      </c>
      <c r="B72" s="12" t="s">
        <v>129</v>
      </c>
      <c r="C72" s="4">
        <v>118</v>
      </c>
      <c r="D72" s="4">
        <v>3</v>
      </c>
      <c r="E72" s="4">
        <v>1</v>
      </c>
      <c r="F72" s="4">
        <v>122</v>
      </c>
      <c r="G72" s="4">
        <v>10.25</v>
      </c>
    </row>
    <row r="73" spans="1:7" ht="32.25" thickBot="1" x14ac:dyDescent="0.3">
      <c r="A73" s="3" t="s">
        <v>130</v>
      </c>
      <c r="B73" s="12" t="s">
        <v>131</v>
      </c>
      <c r="C73" s="4">
        <v>20</v>
      </c>
      <c r="D73" s="4">
        <v>0</v>
      </c>
      <c r="E73" s="4">
        <v>0</v>
      </c>
      <c r="F73" s="4">
        <v>20</v>
      </c>
      <c r="G73" s="4">
        <v>6</v>
      </c>
    </row>
    <row r="74" spans="1:7" ht="32.25" thickBot="1" x14ac:dyDescent="0.3">
      <c r="A74" s="3" t="s">
        <v>132</v>
      </c>
      <c r="B74" s="12" t="s">
        <v>133</v>
      </c>
      <c r="C74" s="4">
        <v>20</v>
      </c>
      <c r="D74" s="4">
        <v>0</v>
      </c>
      <c r="E74" s="4">
        <v>0</v>
      </c>
      <c r="F74" s="4">
        <v>20</v>
      </c>
      <c r="G74" s="4">
        <v>4</v>
      </c>
    </row>
    <row r="75" spans="1:7" ht="32.25" thickBot="1" x14ac:dyDescent="0.3">
      <c r="A75" s="3" t="s">
        <v>134</v>
      </c>
      <c r="B75" s="12" t="s">
        <v>135</v>
      </c>
      <c r="C75" s="7">
        <v>37</v>
      </c>
      <c r="D75" s="7">
        <v>0</v>
      </c>
      <c r="E75" s="7">
        <v>0</v>
      </c>
      <c r="F75" s="7">
        <v>37</v>
      </c>
      <c r="G75" s="7">
        <v>5</v>
      </c>
    </row>
    <row r="76" spans="1:7" ht="32.25" thickBot="1" x14ac:dyDescent="0.3">
      <c r="A76" s="3" t="s">
        <v>136</v>
      </c>
      <c r="B76" s="12" t="s">
        <v>137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ht="32.25" thickBot="1" x14ac:dyDescent="0.3">
      <c r="A77" s="3" t="s">
        <v>138</v>
      </c>
      <c r="B77" s="12" t="s">
        <v>139</v>
      </c>
      <c r="C77" s="4">
        <v>18</v>
      </c>
      <c r="D77" s="4">
        <v>0</v>
      </c>
      <c r="E77" s="4">
        <v>0</v>
      </c>
      <c r="F77" s="4">
        <v>18</v>
      </c>
      <c r="G77" s="4">
        <v>10</v>
      </c>
    </row>
    <row r="78" spans="1:7" ht="32.25" thickBot="1" x14ac:dyDescent="0.3">
      <c r="A78" s="3" t="s">
        <v>140</v>
      </c>
      <c r="B78" s="12" t="s">
        <v>141</v>
      </c>
      <c r="C78" s="4">
        <v>28</v>
      </c>
      <c r="D78" s="4">
        <v>4</v>
      </c>
      <c r="E78" s="4">
        <v>0</v>
      </c>
      <c r="F78" s="4">
        <v>32</v>
      </c>
      <c r="G78" s="4">
        <v>17</v>
      </c>
    </row>
    <row r="79" spans="1:7" ht="32.25" thickBot="1" x14ac:dyDescent="0.3">
      <c r="A79" s="3" t="s">
        <v>142</v>
      </c>
      <c r="B79" s="12" t="s">
        <v>143</v>
      </c>
      <c r="C79" s="4">
        <v>23</v>
      </c>
      <c r="D79" s="4">
        <v>0</v>
      </c>
      <c r="E79" s="4">
        <v>0</v>
      </c>
      <c r="F79" s="4">
        <v>23</v>
      </c>
      <c r="G79" s="4">
        <v>8</v>
      </c>
    </row>
    <row r="80" spans="1:7" ht="32.25" thickBot="1" x14ac:dyDescent="0.3">
      <c r="A80" s="6" t="s">
        <v>144</v>
      </c>
      <c r="B80" s="13" t="s">
        <v>145</v>
      </c>
      <c r="C80" s="4"/>
      <c r="D80" s="4"/>
      <c r="E80" s="4"/>
      <c r="F80" s="4"/>
      <c r="G80" s="4"/>
    </row>
    <row r="81" spans="1:7" ht="47.25" customHeight="1" thickBot="1" x14ac:dyDescent="0.3">
      <c r="A81" s="16" t="s">
        <v>146</v>
      </c>
      <c r="B81" s="17"/>
      <c r="C81" s="8">
        <f>SUM(C33:C80)</f>
        <v>1340</v>
      </c>
      <c r="D81" s="8">
        <f t="shared" ref="D81:G81" si="2">SUM(D33:D80)</f>
        <v>69</v>
      </c>
      <c r="E81" s="8">
        <f t="shared" si="2"/>
        <v>31</v>
      </c>
      <c r="F81" s="8">
        <f t="shared" si="2"/>
        <v>1440</v>
      </c>
      <c r="G81" s="8">
        <v>7.4</v>
      </c>
    </row>
    <row r="82" spans="1:7" ht="16.5" thickBot="1" x14ac:dyDescent="0.3">
      <c r="A82" s="18" t="s">
        <v>147</v>
      </c>
      <c r="B82" s="19"/>
      <c r="C82" s="19"/>
      <c r="D82" s="19"/>
      <c r="E82" s="19"/>
      <c r="F82" s="19"/>
      <c r="G82" s="20"/>
    </row>
    <row r="83" spans="1:7" ht="32.25" thickBot="1" x14ac:dyDescent="0.3">
      <c r="A83" s="3" t="s">
        <v>148</v>
      </c>
      <c r="B83" s="12" t="s">
        <v>149</v>
      </c>
      <c r="C83" s="4">
        <v>19</v>
      </c>
      <c r="D83" s="4">
        <v>0</v>
      </c>
      <c r="E83" s="4">
        <v>0</v>
      </c>
      <c r="F83" s="4">
        <v>19</v>
      </c>
      <c r="G83" s="4">
        <v>9</v>
      </c>
    </row>
    <row r="84" spans="1:7" ht="48" thickBot="1" x14ac:dyDescent="0.3">
      <c r="A84" s="6" t="s">
        <v>150</v>
      </c>
      <c r="B84" s="13" t="s">
        <v>151</v>
      </c>
      <c r="C84" s="4"/>
      <c r="D84" s="4"/>
      <c r="E84" s="4"/>
      <c r="F84" s="4"/>
      <c r="G84" s="4"/>
    </row>
    <row r="85" spans="1:7" ht="31.5" customHeight="1" thickBot="1" x14ac:dyDescent="0.3">
      <c r="A85" s="16" t="s">
        <v>152</v>
      </c>
      <c r="B85" s="17"/>
      <c r="C85" s="8">
        <f>SUM(C83:C84)</f>
        <v>19</v>
      </c>
      <c r="D85" s="8">
        <f t="shared" ref="D85:F85" si="3">SUM(D83:D84)</f>
        <v>0</v>
      </c>
      <c r="E85" s="8">
        <f t="shared" si="3"/>
        <v>0</v>
      </c>
      <c r="F85" s="8">
        <f t="shared" si="3"/>
        <v>19</v>
      </c>
      <c r="G85" s="8">
        <v>9</v>
      </c>
    </row>
    <row r="86" spans="1:7" ht="16.5" thickBot="1" x14ac:dyDescent="0.3">
      <c r="A86" s="23" t="s">
        <v>153</v>
      </c>
      <c r="B86" s="24"/>
      <c r="C86" s="24"/>
      <c r="D86" s="24"/>
      <c r="E86" s="24"/>
      <c r="F86" s="24"/>
      <c r="G86" s="25"/>
    </row>
    <row r="87" spans="1:7" ht="32.25" thickBot="1" x14ac:dyDescent="0.3">
      <c r="A87" s="3" t="s">
        <v>154</v>
      </c>
      <c r="B87" s="12" t="s">
        <v>155</v>
      </c>
      <c r="C87" s="4">
        <v>16</v>
      </c>
      <c r="D87" s="4">
        <v>0</v>
      </c>
      <c r="E87" s="4">
        <v>0</v>
      </c>
      <c r="F87" s="4">
        <v>16</v>
      </c>
      <c r="G87" s="4">
        <v>9</v>
      </c>
    </row>
    <row r="88" spans="1:7" ht="32.25" thickBot="1" x14ac:dyDescent="0.3">
      <c r="A88" s="3" t="s">
        <v>156</v>
      </c>
      <c r="B88" s="12" t="s">
        <v>157</v>
      </c>
      <c r="C88" s="7">
        <v>18</v>
      </c>
      <c r="D88" s="7">
        <v>0</v>
      </c>
      <c r="E88" s="7">
        <v>0</v>
      </c>
      <c r="F88" s="7">
        <v>18</v>
      </c>
      <c r="G88" s="7">
        <v>8.5</v>
      </c>
    </row>
    <row r="89" spans="1:7" ht="47.25" customHeight="1" thickBot="1" x14ac:dyDescent="0.3">
      <c r="A89" s="16" t="s">
        <v>158</v>
      </c>
      <c r="B89" s="17"/>
      <c r="C89" s="8">
        <f>SUM(C87:C88)</f>
        <v>34</v>
      </c>
      <c r="D89" s="8">
        <f t="shared" ref="D89:F89" si="4">SUM(D87:D88)</f>
        <v>0</v>
      </c>
      <c r="E89" s="8">
        <f t="shared" si="4"/>
        <v>0</v>
      </c>
      <c r="F89" s="8">
        <f t="shared" si="4"/>
        <v>34</v>
      </c>
      <c r="G89" s="8">
        <v>8.6999999999999993</v>
      </c>
    </row>
    <row r="90" spans="1:7" ht="16.5" thickBot="1" x14ac:dyDescent="0.3">
      <c r="A90" s="18" t="s">
        <v>159</v>
      </c>
      <c r="B90" s="19"/>
      <c r="C90" s="19"/>
      <c r="D90" s="19"/>
      <c r="E90" s="19"/>
      <c r="F90" s="19"/>
      <c r="G90" s="20"/>
    </row>
    <row r="91" spans="1:7" ht="32.25" thickBot="1" x14ac:dyDescent="0.3">
      <c r="A91" s="3" t="s">
        <v>160</v>
      </c>
      <c r="B91" s="12" t="s">
        <v>161</v>
      </c>
      <c r="C91" s="4">
        <v>83</v>
      </c>
      <c r="D91" s="4">
        <v>6</v>
      </c>
      <c r="E91" s="4">
        <v>0</v>
      </c>
      <c r="F91" s="4">
        <v>89</v>
      </c>
      <c r="G91" s="4">
        <v>4</v>
      </c>
    </row>
    <row r="92" spans="1:7" ht="31.5" customHeight="1" thickBot="1" x14ac:dyDescent="0.3">
      <c r="A92" s="16" t="s">
        <v>162</v>
      </c>
      <c r="B92" s="17"/>
      <c r="C92" s="5">
        <f>SUM(C91)</f>
        <v>83</v>
      </c>
      <c r="D92" s="5">
        <f t="shared" ref="D92:G92" si="5">SUM(D91)</f>
        <v>6</v>
      </c>
      <c r="E92" s="5">
        <f t="shared" si="5"/>
        <v>0</v>
      </c>
      <c r="F92" s="5">
        <f t="shared" si="5"/>
        <v>89</v>
      </c>
      <c r="G92" s="5">
        <v>4</v>
      </c>
    </row>
    <row r="93" spans="1:7" ht="16.5" thickBot="1" x14ac:dyDescent="0.3">
      <c r="A93" s="18" t="s">
        <v>163</v>
      </c>
      <c r="B93" s="19"/>
      <c r="C93" s="19"/>
      <c r="D93" s="19"/>
      <c r="E93" s="19"/>
      <c r="F93" s="19"/>
      <c r="G93" s="20"/>
    </row>
    <row r="94" spans="1:7" ht="32.25" thickBot="1" x14ac:dyDescent="0.3">
      <c r="A94" s="3" t="s">
        <v>164</v>
      </c>
      <c r="B94" s="12" t="s">
        <v>165</v>
      </c>
      <c r="C94" s="4">
        <v>15</v>
      </c>
      <c r="D94" s="4">
        <v>0</v>
      </c>
      <c r="E94" s="4">
        <v>24</v>
      </c>
      <c r="F94" s="4">
        <v>39</v>
      </c>
      <c r="G94" s="4"/>
    </row>
    <row r="95" spans="1:7" ht="32.25" thickBot="1" x14ac:dyDescent="0.3">
      <c r="A95" s="6" t="s">
        <v>166</v>
      </c>
      <c r="B95" s="13" t="s">
        <v>167</v>
      </c>
      <c r="C95" s="4"/>
      <c r="D95" s="4"/>
      <c r="E95" s="4"/>
      <c r="F95" s="4"/>
      <c r="G95" s="4"/>
    </row>
    <row r="96" spans="1:7" ht="32.25" thickBot="1" x14ac:dyDescent="0.3">
      <c r="A96" s="6" t="s">
        <v>168</v>
      </c>
      <c r="B96" s="13" t="s">
        <v>169</v>
      </c>
      <c r="C96" s="4">
        <v>29</v>
      </c>
      <c r="D96" s="4">
        <v>0</v>
      </c>
      <c r="E96" s="4">
        <v>2</v>
      </c>
      <c r="F96" s="4">
        <v>31</v>
      </c>
      <c r="G96" s="4">
        <v>13</v>
      </c>
    </row>
    <row r="97" spans="1:7" ht="32.25" thickBot="1" x14ac:dyDescent="0.3">
      <c r="A97" s="6" t="s">
        <v>170</v>
      </c>
      <c r="B97" s="13" t="s">
        <v>171</v>
      </c>
      <c r="C97" s="4"/>
      <c r="D97" s="4"/>
      <c r="E97" s="4"/>
      <c r="F97" s="4"/>
      <c r="G97" s="4"/>
    </row>
    <row r="98" spans="1:7" ht="32.25" thickBot="1" x14ac:dyDescent="0.3">
      <c r="A98" s="6" t="s">
        <v>172</v>
      </c>
      <c r="B98" s="13" t="s">
        <v>173</v>
      </c>
      <c r="C98" s="4"/>
      <c r="D98" s="4"/>
      <c r="E98" s="4"/>
      <c r="F98" s="4"/>
      <c r="G98" s="4"/>
    </row>
    <row r="99" spans="1:7" ht="32.25" thickBot="1" x14ac:dyDescent="0.3">
      <c r="A99" s="6" t="s">
        <v>174</v>
      </c>
      <c r="B99" s="13" t="s">
        <v>175</v>
      </c>
      <c r="C99" s="4"/>
      <c r="D99" s="4"/>
      <c r="E99" s="4"/>
      <c r="F99" s="4"/>
      <c r="G99" s="4"/>
    </row>
    <row r="100" spans="1:7" ht="32.25" thickBot="1" x14ac:dyDescent="0.3">
      <c r="A100" s="6" t="s">
        <v>176</v>
      </c>
      <c r="B100" s="13" t="s">
        <v>177</v>
      </c>
      <c r="C100" s="4"/>
      <c r="D100" s="4"/>
      <c r="E100" s="4"/>
      <c r="F100" s="4"/>
      <c r="G100" s="4"/>
    </row>
    <row r="101" spans="1:7" ht="32.25" thickBot="1" x14ac:dyDescent="0.3">
      <c r="A101" s="6" t="s">
        <v>178</v>
      </c>
      <c r="B101" s="13" t="s">
        <v>179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ht="32.25" thickBot="1" x14ac:dyDescent="0.3">
      <c r="A102" s="3" t="s">
        <v>180</v>
      </c>
      <c r="B102" s="12" t="s">
        <v>181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</row>
    <row r="103" spans="1:7" ht="32.25" thickBot="1" x14ac:dyDescent="0.3">
      <c r="A103" s="3" t="s">
        <v>182</v>
      </c>
      <c r="B103" s="12" t="s">
        <v>183</v>
      </c>
      <c r="C103" s="4">
        <v>2</v>
      </c>
      <c r="D103" s="4">
        <v>0</v>
      </c>
      <c r="E103" s="4">
        <v>0</v>
      </c>
      <c r="F103" s="4">
        <v>2</v>
      </c>
      <c r="G103" s="4">
        <v>9</v>
      </c>
    </row>
    <row r="104" spans="1:7" ht="32.25" thickBot="1" x14ac:dyDescent="0.3">
      <c r="A104" s="3" t="s">
        <v>184</v>
      </c>
      <c r="B104" s="12" t="s">
        <v>185</v>
      </c>
      <c r="C104" s="4">
        <v>15</v>
      </c>
      <c r="D104" s="4">
        <v>1</v>
      </c>
      <c r="E104" s="4">
        <v>0</v>
      </c>
      <c r="F104" s="4">
        <v>16</v>
      </c>
      <c r="G104" s="4">
        <v>10</v>
      </c>
    </row>
    <row r="105" spans="1:7" ht="32.25" thickBot="1" x14ac:dyDescent="0.3">
      <c r="A105" s="6" t="s">
        <v>186</v>
      </c>
      <c r="B105" s="13" t="s">
        <v>187</v>
      </c>
      <c r="C105" s="4"/>
      <c r="D105" s="4"/>
      <c r="E105" s="4"/>
      <c r="F105" s="4"/>
      <c r="G105" s="4"/>
    </row>
    <row r="106" spans="1:7" ht="32.25" thickBot="1" x14ac:dyDescent="0.3">
      <c r="A106" s="6" t="s">
        <v>188</v>
      </c>
      <c r="B106" s="13" t="s">
        <v>189</v>
      </c>
      <c r="C106" s="4"/>
      <c r="D106" s="4"/>
      <c r="E106" s="4"/>
      <c r="F106" s="4"/>
      <c r="G106" s="4"/>
    </row>
    <row r="107" spans="1:7" ht="32.25" thickBot="1" x14ac:dyDescent="0.3">
      <c r="A107" s="6" t="s">
        <v>190</v>
      </c>
      <c r="B107" s="13" t="s">
        <v>191</v>
      </c>
      <c r="C107" s="4"/>
      <c r="D107" s="4"/>
      <c r="E107" s="4"/>
      <c r="F107" s="4"/>
      <c r="G107" s="4"/>
    </row>
    <row r="108" spans="1:7" ht="32.25" thickBot="1" x14ac:dyDescent="0.3">
      <c r="A108" s="6" t="s">
        <v>192</v>
      </c>
      <c r="B108" s="13" t="s">
        <v>193</v>
      </c>
      <c r="C108" s="4"/>
      <c r="D108" s="4"/>
      <c r="E108" s="4"/>
      <c r="F108" s="4"/>
      <c r="G108" s="4"/>
    </row>
    <row r="109" spans="1:7" ht="32.25" thickBot="1" x14ac:dyDescent="0.3">
      <c r="A109" s="6" t="s">
        <v>194</v>
      </c>
      <c r="B109" s="13" t="s">
        <v>195</v>
      </c>
      <c r="C109" s="4"/>
      <c r="D109" s="4"/>
      <c r="E109" s="4"/>
      <c r="F109" s="4"/>
      <c r="G109" s="4"/>
    </row>
    <row r="110" spans="1:7" ht="32.25" thickBot="1" x14ac:dyDescent="0.3">
      <c r="A110" s="6" t="s">
        <v>196</v>
      </c>
      <c r="B110" s="13" t="s">
        <v>197</v>
      </c>
      <c r="C110" s="4"/>
      <c r="D110" s="4"/>
      <c r="E110" s="4"/>
      <c r="F110" s="4"/>
      <c r="G110" s="4"/>
    </row>
    <row r="111" spans="1:7" ht="32.25" thickBot="1" x14ac:dyDescent="0.3">
      <c r="A111" s="6" t="s">
        <v>198</v>
      </c>
      <c r="B111" s="13" t="s">
        <v>199</v>
      </c>
      <c r="C111" s="4">
        <v>24</v>
      </c>
      <c r="D111" s="4">
        <v>0</v>
      </c>
      <c r="E111" s="4">
        <v>0</v>
      </c>
      <c r="F111" s="4">
        <v>24</v>
      </c>
      <c r="G111" s="4">
        <v>9</v>
      </c>
    </row>
    <row r="112" spans="1:7" ht="32.25" thickBot="1" x14ac:dyDescent="0.3">
      <c r="A112" s="6" t="s">
        <v>200</v>
      </c>
      <c r="B112" s="13" t="s">
        <v>201</v>
      </c>
      <c r="C112" s="4"/>
      <c r="D112" s="4"/>
      <c r="E112" s="4"/>
      <c r="F112" s="4"/>
      <c r="G112" s="4"/>
    </row>
    <row r="113" spans="1:7" ht="32.25" thickBot="1" x14ac:dyDescent="0.3">
      <c r="A113" s="6" t="s">
        <v>202</v>
      </c>
      <c r="B113" s="13" t="s">
        <v>203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ht="32.25" thickBot="1" x14ac:dyDescent="0.3">
      <c r="A114" s="6" t="s">
        <v>204</v>
      </c>
      <c r="B114" s="13" t="s">
        <v>205</v>
      </c>
      <c r="C114" s="4">
        <v>2</v>
      </c>
      <c r="D114" s="4">
        <v>0</v>
      </c>
      <c r="E114" s="4">
        <v>0</v>
      </c>
      <c r="F114" s="4">
        <v>2</v>
      </c>
      <c r="G114" s="4">
        <v>9</v>
      </c>
    </row>
    <row r="115" spans="1:7" ht="32.25" thickBot="1" x14ac:dyDescent="0.3">
      <c r="A115" s="6" t="s">
        <v>206</v>
      </c>
      <c r="B115" s="13" t="s">
        <v>207</v>
      </c>
      <c r="C115" s="4"/>
      <c r="D115" s="4"/>
      <c r="E115" s="4"/>
      <c r="F115" s="4"/>
      <c r="G115" s="4"/>
    </row>
    <row r="116" spans="1:7" ht="32.25" thickBot="1" x14ac:dyDescent="0.3">
      <c r="A116" s="6" t="s">
        <v>208</v>
      </c>
      <c r="B116" s="13" t="s">
        <v>209</v>
      </c>
      <c r="C116" s="4">
        <v>20</v>
      </c>
      <c r="D116" s="4">
        <v>0</v>
      </c>
      <c r="E116" s="4">
        <v>38</v>
      </c>
      <c r="F116" s="4">
        <v>58</v>
      </c>
      <c r="G116" s="4">
        <v>3</v>
      </c>
    </row>
    <row r="117" spans="1:7" ht="32.25" thickBot="1" x14ac:dyDescent="0.3">
      <c r="A117" s="6" t="s">
        <v>210</v>
      </c>
      <c r="B117" s="13" t="s">
        <v>211</v>
      </c>
      <c r="C117" s="4"/>
      <c r="D117" s="4"/>
      <c r="E117" s="4"/>
      <c r="F117" s="4"/>
      <c r="G117" s="4"/>
    </row>
    <row r="118" spans="1:7" ht="32.25" thickBot="1" x14ac:dyDescent="0.3">
      <c r="A118" s="6" t="s">
        <v>212</v>
      </c>
      <c r="B118" s="13" t="s">
        <v>213</v>
      </c>
      <c r="C118" s="4"/>
      <c r="D118" s="4"/>
      <c r="E118" s="4"/>
      <c r="F118" s="4"/>
      <c r="G118" s="4"/>
    </row>
    <row r="119" spans="1:7" ht="32.25" thickBot="1" x14ac:dyDescent="0.3">
      <c r="A119" s="6" t="s">
        <v>214</v>
      </c>
      <c r="B119" s="13" t="s">
        <v>215</v>
      </c>
      <c r="C119" s="4"/>
      <c r="D119" s="4"/>
      <c r="E119" s="4"/>
      <c r="F119" s="4"/>
      <c r="G119" s="4"/>
    </row>
    <row r="120" spans="1:7" ht="32.25" thickBot="1" x14ac:dyDescent="0.3">
      <c r="A120" s="6" t="s">
        <v>216</v>
      </c>
      <c r="B120" s="13" t="s">
        <v>217</v>
      </c>
      <c r="C120" s="4">
        <v>31</v>
      </c>
      <c r="D120" s="4">
        <v>0</v>
      </c>
      <c r="E120" s="4">
        <v>33</v>
      </c>
      <c r="F120" s="4">
        <v>64</v>
      </c>
      <c r="G120" s="4"/>
    </row>
    <row r="121" spans="1:7" ht="32.25" thickBot="1" x14ac:dyDescent="0.3">
      <c r="A121" s="6" t="s">
        <v>218</v>
      </c>
      <c r="B121" s="13" t="s">
        <v>219</v>
      </c>
      <c r="C121" s="4"/>
      <c r="D121" s="4"/>
      <c r="E121" s="4"/>
      <c r="F121" s="4"/>
      <c r="G121" s="4"/>
    </row>
    <row r="122" spans="1:7" ht="32.25" thickBot="1" x14ac:dyDescent="0.3">
      <c r="A122" s="6" t="s">
        <v>220</v>
      </c>
      <c r="B122" s="13" t="s">
        <v>221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</row>
    <row r="123" spans="1:7" ht="32.25" thickBot="1" x14ac:dyDescent="0.3">
      <c r="A123" s="6" t="s">
        <v>222</v>
      </c>
      <c r="B123" s="13" t="s">
        <v>223</v>
      </c>
      <c r="C123" s="4"/>
      <c r="D123" s="4"/>
      <c r="E123" s="4"/>
      <c r="F123" s="4"/>
      <c r="G123" s="4"/>
    </row>
    <row r="124" spans="1:7" ht="32.25" thickBot="1" x14ac:dyDescent="0.3">
      <c r="A124" s="6" t="s">
        <v>224</v>
      </c>
      <c r="B124" s="13" t="s">
        <v>225</v>
      </c>
      <c r="C124" s="4"/>
      <c r="D124" s="4"/>
      <c r="E124" s="4"/>
      <c r="F124" s="4"/>
      <c r="G124" s="4"/>
    </row>
    <row r="125" spans="1:7" ht="32.25" thickBot="1" x14ac:dyDescent="0.3">
      <c r="A125" s="6" t="s">
        <v>226</v>
      </c>
      <c r="B125" s="13" t="s">
        <v>227</v>
      </c>
      <c r="C125" s="4">
        <v>51</v>
      </c>
      <c r="D125" s="4">
        <v>2</v>
      </c>
      <c r="E125" s="4">
        <v>0</v>
      </c>
      <c r="F125" s="4">
        <v>53</v>
      </c>
      <c r="G125" s="4">
        <v>7.9</v>
      </c>
    </row>
    <row r="126" spans="1:7" ht="32.25" thickBot="1" x14ac:dyDescent="0.3">
      <c r="A126" s="6" t="s">
        <v>228</v>
      </c>
      <c r="B126" s="13" t="s">
        <v>229</v>
      </c>
      <c r="C126" s="4"/>
      <c r="D126" s="4"/>
      <c r="E126" s="4"/>
      <c r="F126" s="4"/>
      <c r="G126" s="4"/>
    </row>
    <row r="127" spans="1:7" ht="32.25" thickBot="1" x14ac:dyDescent="0.3">
      <c r="A127" s="6" t="s">
        <v>230</v>
      </c>
      <c r="B127" s="13" t="s">
        <v>231</v>
      </c>
      <c r="C127" s="4"/>
      <c r="D127" s="4"/>
      <c r="E127" s="4"/>
      <c r="F127" s="4"/>
      <c r="G127" s="4"/>
    </row>
    <row r="128" spans="1:7" ht="32.25" thickBot="1" x14ac:dyDescent="0.3">
      <c r="A128" s="6" t="s">
        <v>232</v>
      </c>
      <c r="B128" s="13" t="s">
        <v>233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ht="32.25" thickBot="1" x14ac:dyDescent="0.3">
      <c r="A129" s="6" t="s">
        <v>234</v>
      </c>
      <c r="B129" s="13" t="s">
        <v>235</v>
      </c>
      <c r="C129" s="4"/>
      <c r="D129" s="4"/>
      <c r="E129" s="4"/>
      <c r="F129" s="4"/>
      <c r="G129" s="4"/>
    </row>
    <row r="130" spans="1:7" ht="32.25" thickBot="1" x14ac:dyDescent="0.3">
      <c r="A130" s="6" t="s">
        <v>236</v>
      </c>
      <c r="B130" s="13" t="s">
        <v>237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ht="32.25" thickBot="1" x14ac:dyDescent="0.3">
      <c r="A131" s="6" t="s">
        <v>238</v>
      </c>
      <c r="B131" s="13" t="s">
        <v>239</v>
      </c>
      <c r="C131" s="4">
        <v>30</v>
      </c>
      <c r="D131" s="4">
        <v>4</v>
      </c>
      <c r="E131" s="4">
        <v>0</v>
      </c>
      <c r="F131" s="4">
        <v>34</v>
      </c>
      <c r="G131" s="4">
        <v>5</v>
      </c>
    </row>
    <row r="132" spans="1:7" ht="32.25" thickBot="1" x14ac:dyDescent="0.3">
      <c r="A132" s="6" t="s">
        <v>240</v>
      </c>
      <c r="B132" s="13" t="s">
        <v>241</v>
      </c>
      <c r="C132" s="4">
        <v>2</v>
      </c>
      <c r="D132" s="4">
        <v>0</v>
      </c>
      <c r="E132" s="4">
        <v>1</v>
      </c>
      <c r="F132" s="4">
        <v>3</v>
      </c>
      <c r="G132" s="4">
        <v>15</v>
      </c>
    </row>
    <row r="133" spans="1:7" ht="32.25" thickBot="1" x14ac:dyDescent="0.3">
      <c r="A133" s="6" t="s">
        <v>242</v>
      </c>
      <c r="B133" s="13" t="s">
        <v>243</v>
      </c>
      <c r="C133" s="4"/>
      <c r="D133" s="4"/>
      <c r="E133" s="4"/>
      <c r="F133" s="4"/>
      <c r="G133" s="4"/>
    </row>
    <row r="134" spans="1:7" ht="32.25" thickBot="1" x14ac:dyDescent="0.3">
      <c r="A134" s="6" t="s">
        <v>244</v>
      </c>
      <c r="B134" s="13" t="s">
        <v>245</v>
      </c>
      <c r="C134" s="4"/>
      <c r="D134" s="4"/>
      <c r="E134" s="4"/>
      <c r="F134" s="4"/>
      <c r="G134" s="4"/>
    </row>
    <row r="135" spans="1:7" ht="32.25" thickBot="1" x14ac:dyDescent="0.3">
      <c r="A135" s="6" t="s">
        <v>246</v>
      </c>
      <c r="B135" s="13" t="s">
        <v>247</v>
      </c>
      <c r="C135" s="4"/>
      <c r="D135" s="4"/>
      <c r="E135" s="4"/>
      <c r="F135" s="4"/>
      <c r="G135" s="4"/>
    </row>
    <row r="136" spans="1:7" ht="32.25" thickBot="1" x14ac:dyDescent="0.3">
      <c r="A136" s="6" t="s">
        <v>248</v>
      </c>
      <c r="B136" s="13" t="s">
        <v>249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</row>
    <row r="137" spans="1:7" ht="32.25" thickBot="1" x14ac:dyDescent="0.3">
      <c r="A137" s="6" t="s">
        <v>250</v>
      </c>
      <c r="B137" s="13" t="s">
        <v>251</v>
      </c>
      <c r="C137" s="4"/>
      <c r="D137" s="4"/>
      <c r="E137" s="4"/>
      <c r="F137" s="4"/>
      <c r="G137" s="4"/>
    </row>
    <row r="138" spans="1:7" ht="32.25" thickBot="1" x14ac:dyDescent="0.3">
      <c r="A138" s="3" t="s">
        <v>252</v>
      </c>
      <c r="B138" s="12" t="s">
        <v>253</v>
      </c>
      <c r="C138" s="4">
        <v>1</v>
      </c>
      <c r="D138" s="4">
        <v>0</v>
      </c>
      <c r="E138" s="4">
        <v>0</v>
      </c>
      <c r="F138" s="4">
        <v>1</v>
      </c>
      <c r="G138" s="4">
        <v>10</v>
      </c>
    </row>
    <row r="139" spans="1:7" ht="32.25" thickBot="1" x14ac:dyDescent="0.3">
      <c r="A139" s="3" t="s">
        <v>254</v>
      </c>
      <c r="B139" s="12" t="s">
        <v>255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</row>
    <row r="140" spans="1:7" ht="32.25" thickBot="1" x14ac:dyDescent="0.3">
      <c r="A140" s="6" t="s">
        <v>256</v>
      </c>
      <c r="B140" s="13" t="s">
        <v>257</v>
      </c>
      <c r="C140" s="4"/>
      <c r="D140" s="4"/>
      <c r="E140" s="4"/>
      <c r="F140" s="4"/>
      <c r="G140" s="4"/>
    </row>
    <row r="141" spans="1:7" ht="32.25" thickBot="1" x14ac:dyDescent="0.3">
      <c r="A141" s="6" t="s">
        <v>258</v>
      </c>
      <c r="B141" s="13" t="s">
        <v>259</v>
      </c>
      <c r="C141" s="4">
        <v>18</v>
      </c>
      <c r="D141" s="4">
        <v>2</v>
      </c>
      <c r="E141" s="4">
        <v>0</v>
      </c>
      <c r="F141" s="4">
        <v>20</v>
      </c>
      <c r="G141" s="4">
        <v>7</v>
      </c>
    </row>
    <row r="142" spans="1:7" ht="32.25" thickBot="1" x14ac:dyDescent="0.3">
      <c r="A142" s="6" t="s">
        <v>260</v>
      </c>
      <c r="B142" s="13" t="s">
        <v>261</v>
      </c>
      <c r="C142" s="4"/>
      <c r="D142" s="4"/>
      <c r="E142" s="4"/>
      <c r="F142" s="4"/>
      <c r="G142" s="4"/>
    </row>
    <row r="143" spans="1:7" ht="32.25" thickBot="1" x14ac:dyDescent="0.3">
      <c r="A143" s="6" t="s">
        <v>262</v>
      </c>
      <c r="B143" s="13" t="s">
        <v>263</v>
      </c>
      <c r="C143" s="4">
        <v>1139</v>
      </c>
      <c r="D143" s="4">
        <v>175</v>
      </c>
      <c r="E143" s="4">
        <v>2</v>
      </c>
      <c r="F143" s="4">
        <v>1316</v>
      </c>
      <c r="G143" s="4">
        <v>8.6</v>
      </c>
    </row>
    <row r="144" spans="1:7" ht="32.25" thickBot="1" x14ac:dyDescent="0.3">
      <c r="A144" s="6" t="s">
        <v>264</v>
      </c>
      <c r="B144" s="13" t="s">
        <v>265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</row>
    <row r="145" spans="1:7" ht="32.25" thickBot="1" x14ac:dyDescent="0.3">
      <c r="A145" s="6" t="s">
        <v>266</v>
      </c>
      <c r="B145" s="13" t="s">
        <v>267</v>
      </c>
      <c r="C145" s="4">
        <v>66</v>
      </c>
      <c r="D145" s="4">
        <v>5</v>
      </c>
      <c r="E145" s="4">
        <v>0</v>
      </c>
      <c r="F145" s="4">
        <v>71</v>
      </c>
      <c r="G145" s="4">
        <v>27.42</v>
      </c>
    </row>
    <row r="146" spans="1:7" ht="32.25" thickBot="1" x14ac:dyDescent="0.3">
      <c r="A146" s="6" t="s">
        <v>268</v>
      </c>
      <c r="B146" s="13" t="s">
        <v>269</v>
      </c>
      <c r="C146" s="4"/>
      <c r="D146" s="4"/>
      <c r="E146" s="4"/>
      <c r="F146" s="4"/>
      <c r="G146" s="4"/>
    </row>
    <row r="147" spans="1:7" ht="32.25" thickBot="1" x14ac:dyDescent="0.3">
      <c r="A147" s="6" t="s">
        <v>270</v>
      </c>
      <c r="B147" s="13" t="s">
        <v>271</v>
      </c>
      <c r="C147" s="4"/>
      <c r="D147" s="4"/>
      <c r="E147" s="4"/>
      <c r="F147" s="4"/>
      <c r="G147" s="4"/>
    </row>
    <row r="148" spans="1:7" ht="32.25" thickBot="1" x14ac:dyDescent="0.3">
      <c r="A148" s="6" t="s">
        <v>272</v>
      </c>
      <c r="B148" s="13" t="s">
        <v>273</v>
      </c>
      <c r="C148" s="4"/>
      <c r="D148" s="4"/>
      <c r="E148" s="4"/>
      <c r="F148" s="4"/>
      <c r="G148" s="4"/>
    </row>
    <row r="149" spans="1:7" ht="32.25" thickBot="1" x14ac:dyDescent="0.3">
      <c r="A149" s="6" t="s">
        <v>274</v>
      </c>
      <c r="B149" s="13" t="s">
        <v>275</v>
      </c>
      <c r="C149" s="4">
        <v>32</v>
      </c>
      <c r="D149" s="4">
        <v>0</v>
      </c>
      <c r="E149" s="4">
        <v>0</v>
      </c>
      <c r="F149" s="4">
        <v>32</v>
      </c>
      <c r="G149" s="4">
        <v>0.21875</v>
      </c>
    </row>
    <row r="150" spans="1:7" ht="32.25" thickBot="1" x14ac:dyDescent="0.3">
      <c r="A150" s="6" t="s">
        <v>276</v>
      </c>
      <c r="B150" s="13" t="s">
        <v>277</v>
      </c>
      <c r="C150" s="4"/>
      <c r="D150" s="4"/>
      <c r="E150" s="4"/>
      <c r="F150" s="4"/>
      <c r="G150" s="4"/>
    </row>
    <row r="151" spans="1:7" ht="32.25" thickBot="1" x14ac:dyDescent="0.3">
      <c r="A151" s="6" t="s">
        <v>278</v>
      </c>
      <c r="B151" s="13" t="s">
        <v>279</v>
      </c>
      <c r="C151" s="4">
        <v>32</v>
      </c>
      <c r="D151" s="4">
        <v>0</v>
      </c>
      <c r="E151" s="4">
        <v>0</v>
      </c>
      <c r="F151" s="4">
        <v>32</v>
      </c>
      <c r="G151" s="4">
        <v>10</v>
      </c>
    </row>
    <row r="152" spans="1:7" ht="32.25" thickBot="1" x14ac:dyDescent="0.3">
      <c r="A152" s="6" t="s">
        <v>280</v>
      </c>
      <c r="B152" s="13" t="s">
        <v>281</v>
      </c>
      <c r="C152" s="4">
        <v>133</v>
      </c>
      <c r="D152" s="4">
        <v>20</v>
      </c>
      <c r="E152" s="4">
        <v>0</v>
      </c>
      <c r="F152" s="4">
        <v>153</v>
      </c>
      <c r="G152" s="4">
        <v>5.4</v>
      </c>
    </row>
    <row r="153" spans="1:7" ht="32.25" thickBot="1" x14ac:dyDescent="0.3">
      <c r="A153" s="6" t="s">
        <v>282</v>
      </c>
      <c r="B153" s="13" t="s">
        <v>283</v>
      </c>
      <c r="C153" s="7">
        <v>1</v>
      </c>
      <c r="D153" s="7">
        <v>0</v>
      </c>
      <c r="E153" s="7">
        <v>0</v>
      </c>
      <c r="F153" s="7">
        <v>1</v>
      </c>
      <c r="G153" s="7">
        <v>1</v>
      </c>
    </row>
    <row r="154" spans="1:7" ht="32.25" thickBot="1" x14ac:dyDescent="0.3">
      <c r="A154" s="6" t="s">
        <v>284</v>
      </c>
      <c r="B154" s="13" t="s">
        <v>285</v>
      </c>
      <c r="C154" s="4"/>
      <c r="D154" s="4"/>
      <c r="E154" s="4"/>
      <c r="F154" s="4"/>
      <c r="G154" s="4"/>
    </row>
    <row r="155" spans="1:7" ht="32.25" thickBot="1" x14ac:dyDescent="0.3">
      <c r="A155" s="6" t="s">
        <v>286</v>
      </c>
      <c r="B155" s="13" t="s">
        <v>287</v>
      </c>
      <c r="C155" s="4">
        <v>2</v>
      </c>
      <c r="D155" s="4">
        <v>0</v>
      </c>
      <c r="E155" s="4">
        <v>0</v>
      </c>
      <c r="F155" s="4">
        <v>2</v>
      </c>
      <c r="G155" s="4">
        <v>7</v>
      </c>
    </row>
    <row r="156" spans="1:7" ht="32.25" thickBot="1" x14ac:dyDescent="0.3">
      <c r="A156" s="6" t="s">
        <v>288</v>
      </c>
      <c r="B156" s="13" t="s">
        <v>289</v>
      </c>
      <c r="C156" s="4"/>
      <c r="D156" s="4"/>
      <c r="E156" s="4"/>
      <c r="F156" s="4"/>
      <c r="G156" s="4"/>
    </row>
    <row r="157" spans="1:7" ht="32.25" thickBot="1" x14ac:dyDescent="0.3">
      <c r="A157" s="6" t="s">
        <v>290</v>
      </c>
      <c r="B157" s="13" t="s">
        <v>291</v>
      </c>
      <c r="C157" s="4"/>
      <c r="D157" s="4"/>
      <c r="E157" s="4"/>
      <c r="F157" s="4"/>
      <c r="G157" s="4"/>
    </row>
    <row r="158" spans="1:7" ht="32.25" thickBot="1" x14ac:dyDescent="0.3">
      <c r="A158" s="6" t="s">
        <v>292</v>
      </c>
      <c r="B158" s="13" t="s">
        <v>293</v>
      </c>
      <c r="C158" s="4"/>
      <c r="D158" s="4"/>
      <c r="E158" s="4"/>
      <c r="F158" s="4"/>
      <c r="G158" s="4"/>
    </row>
    <row r="159" spans="1:7" ht="32.25" thickBot="1" x14ac:dyDescent="0.3">
      <c r="A159" s="6" t="s">
        <v>294</v>
      </c>
      <c r="B159" s="13" t="s">
        <v>295</v>
      </c>
      <c r="C159" s="4"/>
      <c r="D159" s="4"/>
      <c r="E159" s="4"/>
      <c r="F159" s="4"/>
      <c r="G159" s="4"/>
    </row>
    <row r="160" spans="1:7" ht="32.25" thickBot="1" x14ac:dyDescent="0.3">
      <c r="A160" s="6" t="s">
        <v>296</v>
      </c>
      <c r="B160" s="13" t="s">
        <v>297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</row>
    <row r="161" spans="1:7" ht="32.25" thickBot="1" x14ac:dyDescent="0.3">
      <c r="A161" s="6" t="s">
        <v>298</v>
      </c>
      <c r="B161" s="13" t="s">
        <v>299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</row>
    <row r="162" spans="1:7" ht="32.25" thickBot="1" x14ac:dyDescent="0.3">
      <c r="A162" s="6" t="s">
        <v>300</v>
      </c>
      <c r="B162" s="13" t="s">
        <v>301</v>
      </c>
      <c r="C162" s="4"/>
      <c r="D162" s="4"/>
      <c r="E162" s="4"/>
      <c r="F162" s="4"/>
      <c r="G162" s="4"/>
    </row>
    <row r="163" spans="1:7" ht="32.25" thickBot="1" x14ac:dyDescent="0.3">
      <c r="A163" s="6" t="s">
        <v>302</v>
      </c>
      <c r="B163" s="13" t="s">
        <v>303</v>
      </c>
      <c r="C163" s="4">
        <v>23</v>
      </c>
      <c r="D163" s="4">
        <v>2</v>
      </c>
      <c r="E163" s="4">
        <v>0</v>
      </c>
      <c r="F163" s="4">
        <v>25</v>
      </c>
      <c r="G163" s="4">
        <v>7</v>
      </c>
    </row>
    <row r="164" spans="1:7" ht="32.25" thickBot="1" x14ac:dyDescent="0.3">
      <c r="A164" s="6" t="s">
        <v>304</v>
      </c>
      <c r="B164" s="13" t="s">
        <v>305</v>
      </c>
      <c r="C164" s="9"/>
      <c r="D164" s="9"/>
      <c r="E164" s="9"/>
      <c r="F164" s="9"/>
      <c r="G164" s="9"/>
    </row>
    <row r="165" spans="1:7" ht="32.25" thickBot="1" x14ac:dyDescent="0.3">
      <c r="A165" s="6" t="s">
        <v>306</v>
      </c>
      <c r="B165" s="13" t="s">
        <v>307</v>
      </c>
      <c r="C165" s="4"/>
      <c r="D165" s="4"/>
      <c r="E165" s="4"/>
      <c r="F165" s="4"/>
      <c r="G165" s="4"/>
    </row>
    <row r="166" spans="1:7" ht="32.25" thickBot="1" x14ac:dyDescent="0.3">
      <c r="A166" s="6" t="s">
        <v>308</v>
      </c>
      <c r="B166" s="13" t="s">
        <v>309</v>
      </c>
      <c r="C166" s="4"/>
      <c r="D166" s="4"/>
      <c r="E166" s="4"/>
      <c r="F166" s="4"/>
      <c r="G166" s="4"/>
    </row>
    <row r="167" spans="1:7" ht="32.25" thickBot="1" x14ac:dyDescent="0.3">
      <c r="A167" s="6" t="s">
        <v>310</v>
      </c>
      <c r="B167" s="13" t="s">
        <v>311</v>
      </c>
      <c r="C167" s="4"/>
      <c r="D167" s="4"/>
      <c r="E167" s="4"/>
      <c r="F167" s="4"/>
      <c r="G167" s="4"/>
    </row>
    <row r="168" spans="1:7" ht="32.25" thickBot="1" x14ac:dyDescent="0.3">
      <c r="A168" s="3" t="s">
        <v>312</v>
      </c>
      <c r="B168" s="12" t="s">
        <v>313</v>
      </c>
      <c r="C168" s="4">
        <v>13</v>
      </c>
      <c r="D168" s="4">
        <v>2</v>
      </c>
      <c r="E168" s="4">
        <v>2</v>
      </c>
      <c r="F168" s="4">
        <v>17</v>
      </c>
      <c r="G168" s="4">
        <v>3.23</v>
      </c>
    </row>
    <row r="169" spans="1:7" ht="32.25" thickBot="1" x14ac:dyDescent="0.3">
      <c r="A169" s="3" t="s">
        <v>314</v>
      </c>
      <c r="B169" s="12" t="s">
        <v>315</v>
      </c>
      <c r="C169" s="4">
        <v>16</v>
      </c>
      <c r="D169" s="4">
        <v>5</v>
      </c>
      <c r="E169" s="4">
        <v>0</v>
      </c>
      <c r="F169" s="4">
        <v>21</v>
      </c>
      <c r="G169" s="4">
        <v>7.5</v>
      </c>
    </row>
    <row r="170" spans="1:7" ht="32.25" thickBot="1" x14ac:dyDescent="0.3">
      <c r="A170" s="6" t="s">
        <v>316</v>
      </c>
      <c r="B170" s="13" t="s">
        <v>317</v>
      </c>
      <c r="C170" s="4"/>
      <c r="D170" s="4"/>
      <c r="E170" s="4"/>
      <c r="F170" s="4"/>
      <c r="G170" s="4"/>
    </row>
    <row r="171" spans="1:7" ht="32.25" thickBot="1" x14ac:dyDescent="0.3">
      <c r="A171" s="6" t="s">
        <v>318</v>
      </c>
      <c r="B171" s="13" t="s">
        <v>319</v>
      </c>
      <c r="C171" s="4"/>
      <c r="D171" s="4"/>
      <c r="E171" s="4"/>
      <c r="F171" s="4"/>
      <c r="G171" s="4"/>
    </row>
    <row r="172" spans="1:7" ht="32.25" thickBot="1" x14ac:dyDescent="0.3">
      <c r="A172" s="6" t="s">
        <v>320</v>
      </c>
      <c r="B172" s="13" t="s">
        <v>321</v>
      </c>
      <c r="C172" s="4">
        <v>34</v>
      </c>
      <c r="D172" s="4">
        <v>3</v>
      </c>
      <c r="E172" s="4">
        <v>0</v>
      </c>
      <c r="F172" s="4">
        <v>37</v>
      </c>
      <c r="G172" s="4">
        <v>5</v>
      </c>
    </row>
    <row r="173" spans="1:7" ht="32.25" thickBot="1" x14ac:dyDescent="0.3">
      <c r="A173" s="6" t="s">
        <v>322</v>
      </c>
      <c r="B173" s="13" t="s">
        <v>323</v>
      </c>
      <c r="C173" s="4">
        <v>36</v>
      </c>
      <c r="D173" s="4">
        <v>0</v>
      </c>
      <c r="E173" s="4">
        <v>1</v>
      </c>
      <c r="F173" s="4">
        <v>37</v>
      </c>
      <c r="G173" s="4">
        <v>8</v>
      </c>
    </row>
    <row r="174" spans="1:7" ht="32.25" thickBot="1" x14ac:dyDescent="0.3">
      <c r="A174" s="6" t="s">
        <v>324</v>
      </c>
      <c r="B174" s="13" t="s">
        <v>325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</row>
    <row r="175" spans="1:7" ht="32.25" thickBot="1" x14ac:dyDescent="0.3">
      <c r="A175" s="6" t="s">
        <v>326</v>
      </c>
      <c r="B175" s="13" t="s">
        <v>327</v>
      </c>
      <c r="C175" s="4"/>
      <c r="D175" s="4"/>
      <c r="E175" s="4"/>
      <c r="F175" s="4"/>
      <c r="G175" s="4"/>
    </row>
    <row r="176" spans="1:7" ht="32.25" thickBot="1" x14ac:dyDescent="0.3">
      <c r="A176" s="6" t="s">
        <v>328</v>
      </c>
      <c r="B176" s="13" t="s">
        <v>329</v>
      </c>
      <c r="C176" s="4"/>
      <c r="D176" s="4"/>
      <c r="E176" s="4"/>
      <c r="F176" s="4"/>
      <c r="G176" s="4"/>
    </row>
    <row r="177" spans="1:7" ht="32.25" thickBot="1" x14ac:dyDescent="0.3">
      <c r="A177" s="6" t="s">
        <v>330</v>
      </c>
      <c r="B177" s="13" t="s">
        <v>331</v>
      </c>
      <c r="C177" s="4"/>
      <c r="D177" s="4"/>
      <c r="E177" s="4"/>
      <c r="F177" s="4"/>
      <c r="G177" s="4"/>
    </row>
    <row r="178" spans="1:7" ht="32.25" thickBot="1" x14ac:dyDescent="0.3">
      <c r="A178" s="6" t="s">
        <v>332</v>
      </c>
      <c r="B178" s="13" t="s">
        <v>333</v>
      </c>
      <c r="C178" s="4">
        <v>1</v>
      </c>
      <c r="D178" s="4">
        <v>0</v>
      </c>
      <c r="E178" s="4">
        <v>0</v>
      </c>
      <c r="F178" s="4">
        <v>1</v>
      </c>
      <c r="G178" s="4">
        <v>9</v>
      </c>
    </row>
    <row r="179" spans="1:7" ht="32.25" thickBot="1" x14ac:dyDescent="0.3">
      <c r="A179" s="6" t="s">
        <v>334</v>
      </c>
      <c r="B179" s="13" t="s">
        <v>335</v>
      </c>
      <c r="C179" s="4"/>
      <c r="D179" s="4"/>
      <c r="E179" s="4"/>
      <c r="F179" s="4"/>
      <c r="G179" s="4"/>
    </row>
    <row r="180" spans="1:7" ht="32.25" thickBot="1" x14ac:dyDescent="0.3">
      <c r="A180" s="6" t="s">
        <v>336</v>
      </c>
      <c r="B180" s="13" t="s">
        <v>337</v>
      </c>
      <c r="C180" s="4"/>
      <c r="D180" s="4"/>
      <c r="E180" s="4"/>
      <c r="F180" s="4"/>
      <c r="G180" s="4"/>
    </row>
    <row r="181" spans="1:7" ht="32.25" thickBot="1" x14ac:dyDescent="0.3">
      <c r="A181" s="6" t="s">
        <v>338</v>
      </c>
      <c r="B181" s="13" t="s">
        <v>339</v>
      </c>
      <c r="C181" s="4"/>
      <c r="D181" s="4"/>
      <c r="E181" s="4"/>
      <c r="F181" s="4"/>
      <c r="G181" s="4"/>
    </row>
    <row r="182" spans="1:7" ht="32.25" thickBot="1" x14ac:dyDescent="0.3">
      <c r="A182" s="6" t="s">
        <v>340</v>
      </c>
      <c r="B182" s="13" t="s">
        <v>341</v>
      </c>
      <c r="C182" s="4"/>
      <c r="D182" s="4"/>
      <c r="E182" s="4"/>
      <c r="F182" s="4"/>
      <c r="G182" s="4"/>
    </row>
    <row r="183" spans="1:7" ht="32.25" thickBot="1" x14ac:dyDescent="0.3">
      <c r="A183" s="6" t="s">
        <v>342</v>
      </c>
      <c r="B183" s="13" t="s">
        <v>343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</row>
    <row r="184" spans="1:7" ht="32.25" thickBot="1" x14ac:dyDescent="0.3">
      <c r="A184" s="6" t="s">
        <v>344</v>
      </c>
      <c r="B184" s="13" t="s">
        <v>345</v>
      </c>
      <c r="C184" s="4"/>
      <c r="D184" s="4"/>
      <c r="E184" s="4"/>
      <c r="F184" s="4"/>
      <c r="G184" s="4"/>
    </row>
    <row r="185" spans="1:7" ht="32.25" thickBot="1" x14ac:dyDescent="0.3">
      <c r="A185" s="3" t="s">
        <v>346</v>
      </c>
      <c r="B185" s="12" t="s">
        <v>347</v>
      </c>
      <c r="C185" s="4">
        <v>2</v>
      </c>
      <c r="D185" s="4">
        <v>1</v>
      </c>
      <c r="E185" s="4">
        <v>0</v>
      </c>
      <c r="F185" s="4">
        <v>3</v>
      </c>
      <c r="G185" s="4">
        <v>8</v>
      </c>
    </row>
    <row r="186" spans="1:7" ht="32.25" thickBot="1" x14ac:dyDescent="0.3">
      <c r="A186" s="3" t="s">
        <v>348</v>
      </c>
      <c r="B186" s="12" t="s">
        <v>349</v>
      </c>
      <c r="C186" s="4">
        <v>15</v>
      </c>
      <c r="D186" s="4">
        <v>0</v>
      </c>
      <c r="E186" s="4">
        <v>0</v>
      </c>
      <c r="F186" s="4">
        <v>15</v>
      </c>
      <c r="G186" s="4">
        <v>10</v>
      </c>
    </row>
    <row r="187" spans="1:7" ht="32.25" thickBot="1" x14ac:dyDescent="0.3">
      <c r="A187" s="3" t="s">
        <v>350</v>
      </c>
      <c r="B187" s="12" t="s">
        <v>351</v>
      </c>
      <c r="C187" s="4">
        <v>0</v>
      </c>
      <c r="D187" s="4">
        <v>2</v>
      </c>
      <c r="E187" s="4">
        <v>0</v>
      </c>
      <c r="F187" s="4">
        <v>2</v>
      </c>
      <c r="G187" s="4">
        <v>0</v>
      </c>
    </row>
    <row r="188" spans="1:7" ht="32.25" thickBot="1" x14ac:dyDescent="0.3">
      <c r="A188" s="3" t="s">
        <v>352</v>
      </c>
      <c r="B188" s="12" t="s">
        <v>353</v>
      </c>
      <c r="C188" s="4">
        <v>2</v>
      </c>
      <c r="D188" s="4">
        <v>0</v>
      </c>
      <c r="E188" s="4">
        <v>0</v>
      </c>
      <c r="F188" s="4">
        <v>2</v>
      </c>
      <c r="G188" s="4">
        <v>9.25</v>
      </c>
    </row>
    <row r="189" spans="1:7" ht="32.25" thickBot="1" x14ac:dyDescent="0.3">
      <c r="A189" s="3" t="s">
        <v>354</v>
      </c>
      <c r="B189" s="12" t="s">
        <v>355</v>
      </c>
      <c r="C189" s="4">
        <v>39</v>
      </c>
      <c r="D189" s="4">
        <v>1</v>
      </c>
      <c r="E189" s="4">
        <v>0</v>
      </c>
      <c r="F189" s="4">
        <v>40</v>
      </c>
      <c r="G189" s="4">
        <v>15.4</v>
      </c>
    </row>
    <row r="190" spans="1:7" ht="32.25" thickBot="1" x14ac:dyDescent="0.3">
      <c r="A190" s="6" t="s">
        <v>356</v>
      </c>
      <c r="B190" s="13" t="s">
        <v>357</v>
      </c>
      <c r="C190" s="4"/>
      <c r="D190" s="4"/>
      <c r="E190" s="4"/>
      <c r="F190" s="4"/>
      <c r="G190" s="4"/>
    </row>
    <row r="191" spans="1:7" ht="32.25" thickBot="1" x14ac:dyDescent="0.3">
      <c r="A191" s="6" t="s">
        <v>358</v>
      </c>
      <c r="B191" s="13" t="s">
        <v>359</v>
      </c>
      <c r="C191" s="4">
        <v>9</v>
      </c>
      <c r="D191" s="4">
        <v>0</v>
      </c>
      <c r="E191" s="4">
        <v>12</v>
      </c>
      <c r="F191" s="4">
        <v>21</v>
      </c>
      <c r="G191" s="4">
        <v>2.1</v>
      </c>
    </row>
    <row r="192" spans="1:7" ht="32.25" thickBot="1" x14ac:dyDescent="0.3">
      <c r="A192" s="6" t="s">
        <v>360</v>
      </c>
      <c r="B192" s="13" t="s">
        <v>361</v>
      </c>
      <c r="C192" s="4"/>
      <c r="D192" s="4"/>
      <c r="E192" s="4"/>
      <c r="F192" s="4"/>
      <c r="G192" s="4"/>
    </row>
    <row r="193" spans="1:7" ht="32.25" thickBot="1" x14ac:dyDescent="0.3">
      <c r="A193" s="6" t="s">
        <v>362</v>
      </c>
      <c r="B193" s="13" t="s">
        <v>363</v>
      </c>
      <c r="C193" s="4"/>
      <c r="D193" s="4"/>
      <c r="E193" s="4"/>
      <c r="F193" s="4"/>
      <c r="G193" s="4"/>
    </row>
    <row r="194" spans="1:7" ht="32.25" thickBot="1" x14ac:dyDescent="0.3">
      <c r="A194" s="6" t="s">
        <v>364</v>
      </c>
      <c r="B194" s="13" t="s">
        <v>365</v>
      </c>
      <c r="C194" s="4">
        <v>60</v>
      </c>
      <c r="D194" s="4">
        <v>0</v>
      </c>
      <c r="E194" s="4">
        <v>0</v>
      </c>
      <c r="F194" s="4">
        <v>60</v>
      </c>
      <c r="G194" s="4"/>
    </row>
    <row r="195" spans="1:7" ht="32.25" thickBot="1" x14ac:dyDescent="0.3">
      <c r="A195" s="6" t="s">
        <v>366</v>
      </c>
      <c r="B195" s="13" t="s">
        <v>367</v>
      </c>
      <c r="C195" s="4">
        <v>132</v>
      </c>
      <c r="D195" s="4">
        <v>0</v>
      </c>
      <c r="E195" s="4">
        <v>0</v>
      </c>
      <c r="F195" s="4">
        <v>132</v>
      </c>
      <c r="G195" s="4">
        <v>8</v>
      </c>
    </row>
    <row r="196" spans="1:7" ht="32.25" thickBot="1" x14ac:dyDescent="0.3">
      <c r="A196" s="6" t="s">
        <v>368</v>
      </c>
      <c r="B196" s="13" t="s">
        <v>369</v>
      </c>
      <c r="C196" s="4"/>
      <c r="D196" s="4"/>
      <c r="E196" s="4"/>
      <c r="F196" s="4"/>
      <c r="G196" s="4"/>
    </row>
    <row r="197" spans="1:7" ht="32.25" thickBot="1" x14ac:dyDescent="0.3">
      <c r="A197" s="6" t="s">
        <v>370</v>
      </c>
      <c r="B197" s="13" t="s">
        <v>371</v>
      </c>
      <c r="C197" s="4"/>
      <c r="D197" s="4"/>
      <c r="E197" s="4"/>
      <c r="F197" s="4"/>
      <c r="G197" s="4"/>
    </row>
    <row r="198" spans="1:7" ht="32.25" thickBot="1" x14ac:dyDescent="0.3">
      <c r="A198" s="6" t="s">
        <v>372</v>
      </c>
      <c r="B198" s="13" t="s">
        <v>373</v>
      </c>
      <c r="C198" s="4"/>
      <c r="D198" s="4"/>
      <c r="E198" s="4"/>
      <c r="F198" s="4"/>
      <c r="G198" s="4"/>
    </row>
    <row r="199" spans="1:7" ht="32.25" thickBot="1" x14ac:dyDescent="0.3">
      <c r="A199" s="3" t="s">
        <v>374</v>
      </c>
      <c r="B199" s="12" t="s">
        <v>375</v>
      </c>
      <c r="C199" s="4">
        <v>3</v>
      </c>
      <c r="D199" s="4">
        <v>0</v>
      </c>
      <c r="E199" s="4">
        <v>0</v>
      </c>
      <c r="F199" s="4">
        <v>3</v>
      </c>
      <c r="G199" s="4">
        <v>6</v>
      </c>
    </row>
    <row r="200" spans="1:7" ht="31.5" customHeight="1" thickBot="1" x14ac:dyDescent="0.3">
      <c r="A200" s="16" t="s">
        <v>376</v>
      </c>
      <c r="B200" s="17"/>
      <c r="C200" s="5">
        <f>SUM(C94:C199)</f>
        <v>2030</v>
      </c>
      <c r="D200" s="5">
        <f t="shared" ref="D200:F200" si="6">SUM(D94:D199)</f>
        <v>225</v>
      </c>
      <c r="E200" s="5">
        <f t="shared" si="6"/>
        <v>115</v>
      </c>
      <c r="F200" s="5">
        <f t="shared" si="6"/>
        <v>2370</v>
      </c>
      <c r="G200" s="5">
        <v>8.5</v>
      </c>
    </row>
    <row r="201" spans="1:7" ht="16.5" thickBot="1" x14ac:dyDescent="0.3">
      <c r="A201" s="18" t="s">
        <v>377</v>
      </c>
      <c r="B201" s="19"/>
      <c r="C201" s="19"/>
      <c r="D201" s="19"/>
      <c r="E201" s="19"/>
      <c r="F201" s="19"/>
      <c r="G201" s="20"/>
    </row>
    <row r="202" spans="1:7" ht="32.25" thickBot="1" x14ac:dyDescent="0.3">
      <c r="A202" s="3" t="s">
        <v>378</v>
      </c>
      <c r="B202" s="12" t="s">
        <v>379</v>
      </c>
      <c r="C202" s="4">
        <v>38</v>
      </c>
      <c r="D202" s="4">
        <v>2</v>
      </c>
      <c r="E202" s="4">
        <v>0</v>
      </c>
      <c r="F202" s="4">
        <v>40</v>
      </c>
      <c r="G202" s="4">
        <v>9.52</v>
      </c>
    </row>
    <row r="203" spans="1:7" ht="32.25" thickBot="1" x14ac:dyDescent="0.3">
      <c r="A203" s="3" t="s">
        <v>380</v>
      </c>
      <c r="B203" s="12" t="s">
        <v>381</v>
      </c>
      <c r="C203" s="4">
        <v>19</v>
      </c>
      <c r="D203" s="4">
        <v>0</v>
      </c>
      <c r="E203" s="4">
        <v>0</v>
      </c>
      <c r="F203" s="4">
        <v>19</v>
      </c>
      <c r="G203" s="4">
        <v>4.75</v>
      </c>
    </row>
    <row r="204" spans="1:7" ht="32.25" thickBot="1" x14ac:dyDescent="0.3">
      <c r="A204" s="6" t="s">
        <v>382</v>
      </c>
      <c r="B204" s="13" t="s">
        <v>383</v>
      </c>
      <c r="C204" s="4"/>
      <c r="D204" s="4"/>
      <c r="E204" s="4"/>
      <c r="F204" s="4"/>
      <c r="G204" s="4"/>
    </row>
    <row r="205" spans="1:7" ht="32.25" thickBot="1" x14ac:dyDescent="0.3">
      <c r="A205" s="6" t="s">
        <v>384</v>
      </c>
      <c r="B205" s="13" t="s">
        <v>385</v>
      </c>
      <c r="C205" s="4">
        <v>108</v>
      </c>
      <c r="D205" s="4">
        <v>3</v>
      </c>
      <c r="E205" s="4">
        <v>0</v>
      </c>
      <c r="F205" s="4">
        <v>111</v>
      </c>
      <c r="G205" s="4">
        <v>10</v>
      </c>
    </row>
    <row r="206" spans="1:7" ht="32.25" thickBot="1" x14ac:dyDescent="0.3">
      <c r="A206" s="6" t="s">
        <v>386</v>
      </c>
      <c r="B206" s="13" t="s">
        <v>387</v>
      </c>
      <c r="C206" s="4">
        <v>24</v>
      </c>
      <c r="D206" s="4">
        <v>0</v>
      </c>
      <c r="E206" s="4">
        <v>0</v>
      </c>
      <c r="F206" s="4">
        <v>24</v>
      </c>
      <c r="G206" s="4">
        <v>8</v>
      </c>
    </row>
    <row r="207" spans="1:7" ht="48" thickBot="1" x14ac:dyDescent="0.3">
      <c r="A207" s="6" t="s">
        <v>388</v>
      </c>
      <c r="B207" s="13" t="s">
        <v>389</v>
      </c>
      <c r="C207" s="4">
        <v>37</v>
      </c>
      <c r="D207" s="4">
        <v>0</v>
      </c>
      <c r="E207" s="4">
        <v>0</v>
      </c>
      <c r="F207" s="4">
        <v>37</v>
      </c>
      <c r="G207" s="4">
        <v>9.1</v>
      </c>
    </row>
    <row r="208" spans="1:7" ht="48" thickBot="1" x14ac:dyDescent="0.3">
      <c r="A208" s="6" t="s">
        <v>390</v>
      </c>
      <c r="B208" s="13" t="s">
        <v>391</v>
      </c>
      <c r="C208" s="4"/>
      <c r="D208" s="4"/>
      <c r="E208" s="4"/>
      <c r="F208" s="4"/>
      <c r="G208" s="4"/>
    </row>
    <row r="209" spans="1:7" ht="48" thickBot="1" x14ac:dyDescent="0.3">
      <c r="A209" s="6" t="s">
        <v>392</v>
      </c>
      <c r="B209" s="13" t="s">
        <v>393</v>
      </c>
      <c r="C209" s="4"/>
      <c r="D209" s="4"/>
      <c r="E209" s="4"/>
      <c r="F209" s="4"/>
      <c r="G209" s="4"/>
    </row>
    <row r="210" spans="1:7" ht="48" thickBot="1" x14ac:dyDescent="0.3">
      <c r="A210" s="6" t="s">
        <v>394</v>
      </c>
      <c r="B210" s="13" t="s">
        <v>395</v>
      </c>
      <c r="C210" s="4"/>
      <c r="D210" s="4"/>
      <c r="E210" s="4"/>
      <c r="F210" s="4"/>
      <c r="G210" s="4"/>
    </row>
    <row r="211" spans="1:7" ht="48" thickBot="1" x14ac:dyDescent="0.3">
      <c r="A211" s="6" t="s">
        <v>396</v>
      </c>
      <c r="B211" s="13" t="s">
        <v>397</v>
      </c>
      <c r="C211" s="4"/>
      <c r="D211" s="4"/>
      <c r="E211" s="4"/>
      <c r="F211" s="4"/>
      <c r="G211" s="4"/>
    </row>
    <row r="212" spans="1:7" ht="48" thickBot="1" x14ac:dyDescent="0.3">
      <c r="A212" s="6" t="s">
        <v>398</v>
      </c>
      <c r="B212" s="13" t="s">
        <v>399</v>
      </c>
      <c r="C212" s="4"/>
      <c r="D212" s="4"/>
      <c r="E212" s="4"/>
      <c r="F212" s="4"/>
      <c r="G212" s="4"/>
    </row>
    <row r="213" spans="1:7" ht="48" thickBot="1" x14ac:dyDescent="0.3">
      <c r="A213" s="6" t="s">
        <v>400</v>
      </c>
      <c r="B213" s="13" t="s">
        <v>401</v>
      </c>
      <c r="C213" s="4"/>
      <c r="D213" s="4"/>
      <c r="E213" s="4"/>
      <c r="F213" s="4"/>
      <c r="G213" s="4"/>
    </row>
    <row r="214" spans="1:7" ht="48" thickBot="1" x14ac:dyDescent="0.3">
      <c r="A214" s="6" t="s">
        <v>402</v>
      </c>
      <c r="B214" s="13" t="s">
        <v>403</v>
      </c>
      <c r="C214" s="4"/>
      <c r="D214" s="4"/>
      <c r="E214" s="4"/>
      <c r="F214" s="4"/>
      <c r="G214" s="4"/>
    </row>
    <row r="215" spans="1:7" ht="48" thickBot="1" x14ac:dyDescent="0.3">
      <c r="A215" s="6" t="s">
        <v>404</v>
      </c>
      <c r="B215" s="13" t="s">
        <v>405</v>
      </c>
      <c r="C215" s="4"/>
      <c r="D215" s="4"/>
      <c r="E215" s="4"/>
      <c r="F215" s="4"/>
      <c r="G215" s="4"/>
    </row>
    <row r="216" spans="1:7" ht="48" thickBot="1" x14ac:dyDescent="0.3">
      <c r="A216" s="3" t="s">
        <v>406</v>
      </c>
      <c r="B216" s="12" t="s">
        <v>407</v>
      </c>
      <c r="C216" s="4">
        <v>12</v>
      </c>
      <c r="D216" s="4">
        <v>0</v>
      </c>
      <c r="E216" s="4">
        <v>0</v>
      </c>
      <c r="F216" s="4">
        <v>12</v>
      </c>
      <c r="G216" s="4">
        <v>3.41</v>
      </c>
    </row>
    <row r="217" spans="1:7" ht="48" thickBot="1" x14ac:dyDescent="0.3">
      <c r="A217" s="3" t="s">
        <v>408</v>
      </c>
      <c r="B217" s="12" t="s">
        <v>409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</row>
    <row r="218" spans="1:7" ht="48" thickBot="1" x14ac:dyDescent="0.3">
      <c r="A218" s="6" t="s">
        <v>410</v>
      </c>
      <c r="B218" s="13" t="s">
        <v>411</v>
      </c>
      <c r="C218" s="4"/>
      <c r="D218" s="4"/>
      <c r="E218" s="4"/>
      <c r="F218" s="4"/>
      <c r="G218" s="4"/>
    </row>
    <row r="219" spans="1:7" ht="48" thickBot="1" x14ac:dyDescent="0.3">
      <c r="A219" s="6" t="s">
        <v>412</v>
      </c>
      <c r="B219" s="13" t="s">
        <v>413</v>
      </c>
      <c r="C219" s="4"/>
      <c r="D219" s="4"/>
      <c r="E219" s="4"/>
      <c r="F219" s="4"/>
      <c r="G219" s="4"/>
    </row>
    <row r="220" spans="1:7" ht="48" thickBot="1" x14ac:dyDescent="0.3">
      <c r="A220" s="3" t="s">
        <v>414</v>
      </c>
      <c r="B220" s="12" t="s">
        <v>415</v>
      </c>
      <c r="C220" s="4">
        <v>2</v>
      </c>
      <c r="D220" s="4">
        <v>0</v>
      </c>
      <c r="E220" s="4">
        <v>0</v>
      </c>
      <c r="F220" s="4">
        <v>2</v>
      </c>
      <c r="G220" s="4">
        <v>10</v>
      </c>
    </row>
    <row r="221" spans="1:7" ht="48" thickBot="1" x14ac:dyDescent="0.3">
      <c r="A221" s="6" t="s">
        <v>416</v>
      </c>
      <c r="B221" s="13" t="s">
        <v>417</v>
      </c>
      <c r="C221" s="4"/>
      <c r="D221" s="4"/>
      <c r="E221" s="4"/>
      <c r="F221" s="4"/>
      <c r="G221" s="4"/>
    </row>
    <row r="222" spans="1:7" ht="48" thickBot="1" x14ac:dyDescent="0.3">
      <c r="A222" s="3" t="s">
        <v>418</v>
      </c>
      <c r="B222" s="12" t="s">
        <v>419</v>
      </c>
      <c r="C222" s="4">
        <v>10</v>
      </c>
      <c r="D222" s="4">
        <v>0</v>
      </c>
      <c r="E222" s="4">
        <v>0</v>
      </c>
      <c r="F222" s="4">
        <v>10</v>
      </c>
      <c r="G222" s="4">
        <v>7.4</v>
      </c>
    </row>
    <row r="223" spans="1:7" ht="47.25" customHeight="1" thickBot="1" x14ac:dyDescent="0.3">
      <c r="A223" s="16" t="s">
        <v>420</v>
      </c>
      <c r="B223" s="17"/>
      <c r="C223" s="8">
        <f>SUM(C202:C222)</f>
        <v>250</v>
      </c>
      <c r="D223" s="8">
        <f t="shared" ref="D223:F223" si="7">SUM(D202:D222)</f>
        <v>5</v>
      </c>
      <c r="E223" s="8">
        <f t="shared" si="7"/>
        <v>0</v>
      </c>
      <c r="F223" s="8">
        <f t="shared" si="7"/>
        <v>255</v>
      </c>
      <c r="G223" s="8">
        <v>7.7</v>
      </c>
    </row>
    <row r="224" spans="1:7" ht="16.5" thickBot="1" x14ac:dyDescent="0.3">
      <c r="A224" s="18" t="s">
        <v>421</v>
      </c>
      <c r="B224" s="19"/>
      <c r="C224" s="19"/>
      <c r="D224" s="19"/>
      <c r="E224" s="19"/>
      <c r="F224" s="19"/>
      <c r="G224" s="20"/>
    </row>
    <row r="225" spans="1:7" ht="32.25" thickBot="1" x14ac:dyDescent="0.3">
      <c r="A225" s="3" t="s">
        <v>422</v>
      </c>
      <c r="B225" s="12" t="s">
        <v>423</v>
      </c>
      <c r="C225" s="4">
        <v>187</v>
      </c>
      <c r="D225" s="4">
        <v>3</v>
      </c>
      <c r="E225" s="4">
        <v>1</v>
      </c>
      <c r="F225" s="4">
        <v>191</v>
      </c>
      <c r="G225" s="4">
        <v>8</v>
      </c>
    </row>
    <row r="226" spans="1:7" ht="32.25" thickBot="1" x14ac:dyDescent="0.3">
      <c r="A226" s="3" t="s">
        <v>424</v>
      </c>
      <c r="B226" s="12" t="s">
        <v>425</v>
      </c>
      <c r="C226" s="7">
        <v>72</v>
      </c>
      <c r="D226" s="7">
        <v>7</v>
      </c>
      <c r="E226" s="7">
        <v>1</v>
      </c>
      <c r="F226" s="7">
        <v>80</v>
      </c>
      <c r="G226" s="7">
        <v>7</v>
      </c>
    </row>
    <row r="227" spans="1:7" ht="31.5" customHeight="1" thickBot="1" x14ac:dyDescent="0.3">
      <c r="A227" s="16" t="s">
        <v>426</v>
      </c>
      <c r="B227" s="17"/>
      <c r="C227" s="5">
        <f>SUM(C225:C226)</f>
        <v>259</v>
      </c>
      <c r="D227" s="5">
        <f t="shared" ref="D227:F227" si="8">SUM(D225:D226)</f>
        <v>10</v>
      </c>
      <c r="E227" s="5">
        <f t="shared" si="8"/>
        <v>2</v>
      </c>
      <c r="F227" s="5">
        <f t="shared" si="8"/>
        <v>271</v>
      </c>
      <c r="G227" s="5">
        <v>7</v>
      </c>
    </row>
    <row r="228" spans="1:7" ht="16.5" thickBot="1" x14ac:dyDescent="0.3">
      <c r="A228" s="18" t="s">
        <v>427</v>
      </c>
      <c r="B228" s="19"/>
      <c r="C228" s="19"/>
      <c r="D228" s="19"/>
      <c r="E228" s="19"/>
      <c r="F228" s="19"/>
      <c r="G228" s="20"/>
    </row>
    <row r="229" spans="1:7" ht="32.25" thickBot="1" x14ac:dyDescent="0.3">
      <c r="A229" s="3" t="s">
        <v>428</v>
      </c>
      <c r="B229" s="12" t="s">
        <v>429</v>
      </c>
      <c r="C229" s="4">
        <v>216</v>
      </c>
      <c r="D229" s="4">
        <v>2</v>
      </c>
      <c r="E229" s="4">
        <v>0</v>
      </c>
      <c r="F229" s="4">
        <v>218</v>
      </c>
      <c r="G229" s="4">
        <v>3</v>
      </c>
    </row>
    <row r="230" spans="1:7" ht="32.25" thickBot="1" x14ac:dyDescent="0.3">
      <c r="A230" s="3" t="s">
        <v>430</v>
      </c>
      <c r="B230" s="12" t="s">
        <v>431</v>
      </c>
      <c r="C230" s="4">
        <v>371</v>
      </c>
      <c r="D230" s="4">
        <v>9</v>
      </c>
      <c r="E230" s="4">
        <v>17</v>
      </c>
      <c r="F230" s="4">
        <v>397</v>
      </c>
      <c r="G230" s="4">
        <v>9.52</v>
      </c>
    </row>
    <row r="231" spans="1:7" ht="48" thickBot="1" x14ac:dyDescent="0.3">
      <c r="A231" s="6" t="s">
        <v>432</v>
      </c>
      <c r="B231" s="13" t="s">
        <v>433</v>
      </c>
      <c r="C231" s="4"/>
      <c r="D231" s="4"/>
      <c r="E231" s="4"/>
      <c r="F231" s="4"/>
      <c r="G231" s="4"/>
    </row>
    <row r="232" spans="1:7" ht="48" thickBot="1" x14ac:dyDescent="0.3">
      <c r="A232" s="6" t="s">
        <v>434</v>
      </c>
      <c r="B232" s="13" t="s">
        <v>435</v>
      </c>
      <c r="C232" s="4"/>
      <c r="D232" s="4"/>
      <c r="E232" s="4"/>
      <c r="F232" s="4"/>
      <c r="G232" s="4"/>
    </row>
    <row r="233" spans="1:7" ht="31.5" customHeight="1" thickBot="1" x14ac:dyDescent="0.3">
      <c r="A233" s="16" t="s">
        <v>436</v>
      </c>
      <c r="B233" s="17"/>
      <c r="C233" s="8">
        <f>SUM(C229:C232)</f>
        <v>587</v>
      </c>
      <c r="D233" s="8">
        <f t="shared" ref="D233:F233" si="9">SUM(D229:D232)</f>
        <v>11</v>
      </c>
      <c r="E233" s="8">
        <f t="shared" si="9"/>
        <v>17</v>
      </c>
      <c r="F233" s="8">
        <f t="shared" si="9"/>
        <v>615</v>
      </c>
      <c r="G233" s="8">
        <v>6.2</v>
      </c>
    </row>
    <row r="234" spans="1:7" ht="16.5" thickBot="1" x14ac:dyDescent="0.3">
      <c r="A234" s="18" t="s">
        <v>437</v>
      </c>
      <c r="B234" s="19"/>
      <c r="C234" s="19"/>
      <c r="D234" s="19"/>
      <c r="E234" s="19"/>
      <c r="F234" s="19"/>
      <c r="G234" s="20"/>
    </row>
    <row r="235" spans="1:7" ht="32.25" thickBot="1" x14ac:dyDescent="0.3">
      <c r="A235" s="3" t="s">
        <v>438</v>
      </c>
      <c r="B235" s="12" t="s">
        <v>439</v>
      </c>
      <c r="C235" s="4">
        <v>142</v>
      </c>
      <c r="D235" s="4">
        <v>3</v>
      </c>
      <c r="E235" s="4">
        <v>0</v>
      </c>
      <c r="F235" s="4">
        <v>145</v>
      </c>
      <c r="G235" s="4">
        <v>9</v>
      </c>
    </row>
    <row r="236" spans="1:7" ht="48" thickBot="1" x14ac:dyDescent="0.3">
      <c r="A236" s="3" t="s">
        <v>440</v>
      </c>
      <c r="B236" s="12" t="s">
        <v>441</v>
      </c>
      <c r="C236" s="7">
        <v>211</v>
      </c>
      <c r="D236" s="7">
        <v>8</v>
      </c>
      <c r="E236" s="7">
        <v>1</v>
      </c>
      <c r="F236" s="7">
        <v>220</v>
      </c>
      <c r="G236" s="7">
        <v>6</v>
      </c>
    </row>
    <row r="237" spans="1:7" ht="48" thickBot="1" x14ac:dyDescent="0.3">
      <c r="A237" s="3" t="s">
        <v>442</v>
      </c>
      <c r="B237" s="12" t="s">
        <v>443</v>
      </c>
      <c r="C237" s="4">
        <v>238</v>
      </c>
      <c r="D237" s="4">
        <v>5</v>
      </c>
      <c r="E237" s="4">
        <v>4</v>
      </c>
      <c r="F237" s="4">
        <v>247</v>
      </c>
      <c r="G237" s="4">
        <v>8.7799999999999994</v>
      </c>
    </row>
    <row r="238" spans="1:7" ht="32.25" thickBot="1" x14ac:dyDescent="0.3">
      <c r="A238" s="3" t="s">
        <v>444</v>
      </c>
      <c r="B238" s="12" t="s">
        <v>445</v>
      </c>
      <c r="C238" s="7">
        <v>59</v>
      </c>
      <c r="D238" s="7">
        <v>0</v>
      </c>
      <c r="E238" s="7">
        <v>0</v>
      </c>
      <c r="F238" s="7">
        <v>59</v>
      </c>
      <c r="G238" s="7">
        <v>5</v>
      </c>
    </row>
    <row r="239" spans="1:7" ht="32.25" thickBot="1" x14ac:dyDescent="0.3">
      <c r="A239" s="3" t="s">
        <v>446</v>
      </c>
      <c r="B239" s="12" t="s">
        <v>447</v>
      </c>
      <c r="C239" s="4">
        <v>29</v>
      </c>
      <c r="D239" s="4">
        <v>0</v>
      </c>
      <c r="E239" s="4">
        <v>0</v>
      </c>
      <c r="F239" s="4">
        <v>29</v>
      </c>
      <c r="G239" s="4">
        <v>4.37</v>
      </c>
    </row>
    <row r="240" spans="1:7" ht="47.25" customHeight="1" thickBot="1" x14ac:dyDescent="0.3">
      <c r="A240" s="16" t="s">
        <v>448</v>
      </c>
      <c r="B240" s="17"/>
      <c r="C240" s="5">
        <f>SUM(C235:C239)</f>
        <v>679</v>
      </c>
      <c r="D240" s="5">
        <f t="shared" ref="D240:F240" si="10">SUM(D235:D239)</f>
        <v>16</v>
      </c>
      <c r="E240" s="5">
        <f t="shared" si="10"/>
        <v>5</v>
      </c>
      <c r="F240" s="5">
        <f t="shared" si="10"/>
        <v>700</v>
      </c>
      <c r="G240" s="5">
        <v>6.6</v>
      </c>
    </row>
    <row r="241" spans="1:7" ht="16.5" thickBot="1" x14ac:dyDescent="0.3">
      <c r="A241" s="18" t="s">
        <v>449</v>
      </c>
      <c r="B241" s="19"/>
      <c r="C241" s="19"/>
      <c r="D241" s="19"/>
      <c r="E241" s="19"/>
      <c r="F241" s="19"/>
      <c r="G241" s="20"/>
    </row>
    <row r="242" spans="1:7" ht="32.25" thickBot="1" x14ac:dyDescent="0.3">
      <c r="A242" s="6" t="s">
        <v>450</v>
      </c>
      <c r="B242" s="13" t="s">
        <v>451</v>
      </c>
      <c r="C242" s="4"/>
      <c r="D242" s="4"/>
      <c r="E242" s="4"/>
      <c r="F242" s="4"/>
      <c r="G242" s="4"/>
    </row>
    <row r="243" spans="1:7" ht="32.25" thickBot="1" x14ac:dyDescent="0.3">
      <c r="A243" s="6" t="s">
        <v>452</v>
      </c>
      <c r="B243" s="13" t="s">
        <v>453</v>
      </c>
      <c r="C243" s="4">
        <v>27</v>
      </c>
      <c r="D243" s="4">
        <v>0</v>
      </c>
      <c r="E243" s="4">
        <v>0</v>
      </c>
      <c r="F243" s="4">
        <v>27</v>
      </c>
      <c r="G243" s="4">
        <v>8</v>
      </c>
    </row>
    <row r="244" spans="1:7" ht="32.25" thickBot="1" x14ac:dyDescent="0.3">
      <c r="A244" s="6" t="s">
        <v>454</v>
      </c>
      <c r="B244" s="13" t="s">
        <v>455</v>
      </c>
      <c r="C244" s="4">
        <v>75</v>
      </c>
      <c r="D244" s="4">
        <v>0</v>
      </c>
      <c r="E244" s="4">
        <v>0</v>
      </c>
      <c r="F244" s="4">
        <v>75</v>
      </c>
      <c r="G244" s="4"/>
    </row>
    <row r="245" spans="1:7" ht="32.25" thickBot="1" x14ac:dyDescent="0.3">
      <c r="A245" s="6" t="s">
        <v>456</v>
      </c>
      <c r="B245" s="13" t="s">
        <v>457</v>
      </c>
      <c r="C245" s="4"/>
      <c r="D245" s="4"/>
      <c r="E245" s="4"/>
      <c r="F245" s="4"/>
      <c r="G245" s="4"/>
    </row>
    <row r="246" spans="1:7" ht="32.25" thickBot="1" x14ac:dyDescent="0.3">
      <c r="A246" s="6" t="s">
        <v>458</v>
      </c>
      <c r="B246" s="13" t="s">
        <v>459</v>
      </c>
      <c r="C246" s="4"/>
      <c r="D246" s="4"/>
      <c r="E246" s="4"/>
      <c r="F246" s="4"/>
      <c r="G246" s="4"/>
    </row>
    <row r="247" spans="1:7" ht="32.25" thickBot="1" x14ac:dyDescent="0.3">
      <c r="A247" s="6" t="s">
        <v>460</v>
      </c>
      <c r="B247" s="13" t="s">
        <v>461</v>
      </c>
      <c r="C247" s="4">
        <v>13</v>
      </c>
      <c r="D247" s="4">
        <v>1</v>
      </c>
      <c r="E247" s="4">
        <v>0</v>
      </c>
      <c r="F247" s="4">
        <v>14</v>
      </c>
      <c r="G247" s="4">
        <v>9</v>
      </c>
    </row>
    <row r="248" spans="1:7" ht="32.25" thickBot="1" x14ac:dyDescent="0.3">
      <c r="A248" s="6" t="s">
        <v>462</v>
      </c>
      <c r="B248" s="13" t="s">
        <v>463</v>
      </c>
      <c r="C248" s="4">
        <v>18</v>
      </c>
      <c r="D248" s="4">
        <v>0</v>
      </c>
      <c r="E248" s="4">
        <v>0</v>
      </c>
      <c r="F248" s="4">
        <v>18</v>
      </c>
      <c r="G248" s="4">
        <v>10</v>
      </c>
    </row>
    <row r="249" spans="1:7" ht="32.25" thickBot="1" x14ac:dyDescent="0.3">
      <c r="A249" s="6" t="s">
        <v>464</v>
      </c>
      <c r="B249" s="13" t="s">
        <v>465</v>
      </c>
      <c r="C249" s="4"/>
      <c r="D249" s="4"/>
      <c r="E249" s="4"/>
      <c r="F249" s="4"/>
      <c r="G249" s="4"/>
    </row>
    <row r="250" spans="1:7" ht="32.25" thickBot="1" x14ac:dyDescent="0.3">
      <c r="A250" s="6" t="s">
        <v>466</v>
      </c>
      <c r="B250" s="13" t="s">
        <v>467</v>
      </c>
      <c r="C250" s="4"/>
      <c r="D250" s="4"/>
      <c r="E250" s="4"/>
      <c r="F250" s="4"/>
      <c r="G250" s="4"/>
    </row>
    <row r="251" spans="1:7" ht="47.25" customHeight="1" thickBot="1" x14ac:dyDescent="0.3">
      <c r="A251" s="16" t="s">
        <v>468</v>
      </c>
      <c r="B251" s="17"/>
      <c r="C251" s="8">
        <f>SUM(C242:C250)</f>
        <v>133</v>
      </c>
      <c r="D251" s="8">
        <f t="shared" ref="D251:F251" si="11">SUM(D242:D250)</f>
        <v>1</v>
      </c>
      <c r="E251" s="8">
        <f t="shared" si="11"/>
        <v>0</v>
      </c>
      <c r="F251" s="8">
        <f t="shared" si="11"/>
        <v>134</v>
      </c>
      <c r="G251" s="8">
        <v>9</v>
      </c>
    </row>
    <row r="252" spans="1:7" ht="16.5" thickBot="1" x14ac:dyDescent="0.3">
      <c r="A252" s="18" t="s">
        <v>469</v>
      </c>
      <c r="B252" s="19"/>
      <c r="C252" s="19"/>
      <c r="D252" s="19"/>
      <c r="E252" s="19"/>
      <c r="F252" s="19"/>
      <c r="G252" s="20"/>
    </row>
    <row r="253" spans="1:7" ht="63.75" thickBot="1" x14ac:dyDescent="0.3">
      <c r="A253" s="6" t="s">
        <v>470</v>
      </c>
      <c r="B253" s="13" t="s">
        <v>471</v>
      </c>
      <c r="C253" s="4"/>
      <c r="D253" s="4"/>
      <c r="E253" s="4"/>
      <c r="F253" s="4"/>
      <c r="G253" s="4"/>
    </row>
    <row r="254" spans="1:7" ht="48" thickBot="1" x14ac:dyDescent="0.3">
      <c r="A254" s="6" t="s">
        <v>472</v>
      </c>
      <c r="B254" s="13" t="s">
        <v>473</v>
      </c>
      <c r="C254" s="4"/>
      <c r="D254" s="4"/>
      <c r="E254" s="4"/>
      <c r="F254" s="4"/>
      <c r="G254" s="4"/>
    </row>
    <row r="255" spans="1:7" ht="32.25" thickBot="1" x14ac:dyDescent="0.3">
      <c r="A255" s="6" t="s">
        <v>474</v>
      </c>
      <c r="B255" s="13" t="s">
        <v>475</v>
      </c>
      <c r="C255" s="4"/>
      <c r="D255" s="4"/>
      <c r="E255" s="4"/>
      <c r="F255" s="4"/>
      <c r="G255" s="4"/>
    </row>
    <row r="256" spans="1:7" ht="32.25" thickBot="1" x14ac:dyDescent="0.3">
      <c r="A256" s="6" t="s">
        <v>476</v>
      </c>
      <c r="B256" s="13" t="s">
        <v>477</v>
      </c>
      <c r="C256" s="4"/>
      <c r="D256" s="4"/>
      <c r="E256" s="4"/>
      <c r="F256" s="4"/>
      <c r="G256" s="4"/>
    </row>
    <row r="257" spans="1:7" ht="48" thickBot="1" x14ac:dyDescent="0.3">
      <c r="A257" s="6" t="s">
        <v>478</v>
      </c>
      <c r="B257" s="13" t="s">
        <v>479</v>
      </c>
      <c r="C257" s="4"/>
      <c r="D257" s="4"/>
      <c r="E257" s="4"/>
      <c r="F257" s="4"/>
      <c r="G257" s="4"/>
    </row>
    <row r="258" spans="1:7" ht="32.25" thickBot="1" x14ac:dyDescent="0.3">
      <c r="A258" s="6" t="s">
        <v>480</v>
      </c>
      <c r="B258" s="13" t="s">
        <v>481</v>
      </c>
      <c r="C258" s="4"/>
      <c r="D258" s="4"/>
      <c r="E258" s="4"/>
      <c r="F258" s="4"/>
      <c r="G258" s="4"/>
    </row>
    <row r="259" spans="1:7" ht="63.75" thickBot="1" x14ac:dyDescent="0.3">
      <c r="A259" s="6" t="s">
        <v>482</v>
      </c>
      <c r="B259" s="13" t="s">
        <v>483</v>
      </c>
      <c r="C259" s="4"/>
      <c r="D259" s="4"/>
      <c r="E259" s="4"/>
      <c r="F259" s="4"/>
      <c r="G259" s="4"/>
    </row>
    <row r="260" spans="1:7" ht="32.25" thickBot="1" x14ac:dyDescent="0.3">
      <c r="A260" s="6" t="s">
        <v>484</v>
      </c>
      <c r="B260" s="13" t="s">
        <v>485</v>
      </c>
      <c r="C260" s="4"/>
      <c r="D260" s="4"/>
      <c r="E260" s="4"/>
      <c r="F260" s="4"/>
      <c r="G260" s="4"/>
    </row>
    <row r="261" spans="1:7" ht="32.25" thickBot="1" x14ac:dyDescent="0.3">
      <c r="A261" s="6" t="s">
        <v>486</v>
      </c>
      <c r="B261" s="13" t="s">
        <v>487</v>
      </c>
      <c r="C261" s="4"/>
      <c r="D261" s="4"/>
      <c r="E261" s="4"/>
      <c r="F261" s="4"/>
      <c r="G261" s="4"/>
    </row>
    <row r="262" spans="1:7" ht="63.75" thickBot="1" x14ac:dyDescent="0.3">
      <c r="A262" s="6" t="s">
        <v>488</v>
      </c>
      <c r="B262" s="13" t="s">
        <v>489</v>
      </c>
      <c r="C262" s="4"/>
      <c r="D262" s="4"/>
      <c r="E262" s="4"/>
      <c r="F262" s="4"/>
      <c r="G262" s="4"/>
    </row>
    <row r="263" spans="1:7" ht="63.75" thickBot="1" x14ac:dyDescent="0.3">
      <c r="A263" s="6" t="s">
        <v>490</v>
      </c>
      <c r="B263" s="13" t="s">
        <v>491</v>
      </c>
      <c r="C263" s="4"/>
      <c r="D263" s="4"/>
      <c r="E263" s="4"/>
      <c r="F263" s="4"/>
      <c r="G263" s="4"/>
    </row>
    <row r="264" spans="1:7" ht="32.25" thickBot="1" x14ac:dyDescent="0.3">
      <c r="A264" s="6" t="s">
        <v>492</v>
      </c>
      <c r="B264" s="13" t="s">
        <v>493</v>
      </c>
      <c r="C264" s="4"/>
      <c r="D264" s="4"/>
      <c r="E264" s="4"/>
      <c r="F264" s="4"/>
      <c r="G264" s="4"/>
    </row>
    <row r="265" spans="1:7" ht="48" thickBot="1" x14ac:dyDescent="0.3">
      <c r="A265" s="6" t="s">
        <v>494</v>
      </c>
      <c r="B265" s="13" t="s">
        <v>495</v>
      </c>
      <c r="C265" s="4"/>
      <c r="D265" s="4"/>
      <c r="E265" s="4"/>
      <c r="F265" s="4"/>
      <c r="G265" s="4"/>
    </row>
    <row r="266" spans="1:7" ht="31.5" customHeight="1" thickBot="1" x14ac:dyDescent="0.3">
      <c r="A266" s="16" t="s">
        <v>496</v>
      </c>
      <c r="B266" s="17"/>
      <c r="C266" s="5">
        <v>0</v>
      </c>
      <c r="D266" s="5">
        <v>0</v>
      </c>
      <c r="E266" s="5">
        <v>0</v>
      </c>
      <c r="F266" s="5">
        <v>0</v>
      </c>
      <c r="G266" s="5">
        <v>0</v>
      </c>
    </row>
    <row r="267" spans="1:7" ht="16.5" thickBot="1" x14ac:dyDescent="0.3">
      <c r="A267" s="18" t="s">
        <v>497</v>
      </c>
      <c r="B267" s="19"/>
      <c r="C267" s="19"/>
      <c r="D267" s="19"/>
      <c r="E267" s="19"/>
      <c r="F267" s="19"/>
      <c r="G267" s="20"/>
    </row>
    <row r="268" spans="1:7" ht="32.25" thickBot="1" x14ac:dyDescent="0.3">
      <c r="A268" s="3" t="s">
        <v>498</v>
      </c>
      <c r="B268" s="12" t="s">
        <v>499</v>
      </c>
      <c r="C268" s="4">
        <v>264</v>
      </c>
      <c r="D268" s="4">
        <v>22</v>
      </c>
      <c r="E268" s="4">
        <v>6</v>
      </c>
      <c r="F268" s="4">
        <v>292</v>
      </c>
      <c r="G268" s="30">
        <v>5</v>
      </c>
    </row>
    <row r="269" spans="1:7" ht="47.25" customHeight="1" thickBot="1" x14ac:dyDescent="0.3">
      <c r="A269" s="16" t="s">
        <v>500</v>
      </c>
      <c r="B269" s="17"/>
      <c r="C269" s="5">
        <f>SUM(C268)</f>
        <v>264</v>
      </c>
      <c r="D269" s="5">
        <f t="shared" ref="D269:F269" si="12">SUM(D268)</f>
        <v>22</v>
      </c>
      <c r="E269" s="5">
        <f t="shared" si="12"/>
        <v>6</v>
      </c>
      <c r="F269" s="5">
        <f t="shared" si="12"/>
        <v>292</v>
      </c>
      <c r="G269" s="5">
        <v>5</v>
      </c>
    </row>
    <row r="270" spans="1:7" ht="94.5" customHeight="1" thickBot="1" x14ac:dyDescent="0.3">
      <c r="A270" s="21" t="s">
        <v>503</v>
      </c>
      <c r="B270" s="22"/>
      <c r="C270" s="10">
        <v>9023</v>
      </c>
      <c r="D270" s="10">
        <v>402</v>
      </c>
      <c r="E270" s="10">
        <v>202</v>
      </c>
      <c r="F270" s="10">
        <v>9627</v>
      </c>
      <c r="G270" s="10">
        <v>7.1</v>
      </c>
    </row>
  </sheetData>
  <mergeCells count="32">
    <mergeCell ref="A4:G5"/>
    <mergeCell ref="A90:G90"/>
    <mergeCell ref="A7:G7"/>
    <mergeCell ref="A9:G9"/>
    <mergeCell ref="A11:B11"/>
    <mergeCell ref="A12:G12"/>
    <mergeCell ref="A31:B31"/>
    <mergeCell ref="A32:G32"/>
    <mergeCell ref="A269:B269"/>
    <mergeCell ref="A270:B270"/>
    <mergeCell ref="A227:B227"/>
    <mergeCell ref="A228:G228"/>
    <mergeCell ref="A233:B233"/>
    <mergeCell ref="A234:G234"/>
    <mergeCell ref="A240:B240"/>
    <mergeCell ref="A241:G241"/>
    <mergeCell ref="A2:G2"/>
    <mergeCell ref="A251:B251"/>
    <mergeCell ref="A252:G252"/>
    <mergeCell ref="A266:B266"/>
    <mergeCell ref="A267:G267"/>
    <mergeCell ref="A92:B92"/>
    <mergeCell ref="A93:G93"/>
    <mergeCell ref="A200:B200"/>
    <mergeCell ref="A201:G201"/>
    <mergeCell ref="A223:B223"/>
    <mergeCell ref="A224:G224"/>
    <mergeCell ref="A81:B81"/>
    <mergeCell ref="A82:G82"/>
    <mergeCell ref="A85:B85"/>
    <mergeCell ref="A86:G86"/>
    <mergeCell ref="A89:B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SAIP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TI</cp:lastModifiedBy>
  <dcterms:created xsi:type="dcterms:W3CDTF">2023-08-23T19:47:11Z</dcterms:created>
  <dcterms:modified xsi:type="dcterms:W3CDTF">2023-08-25T18:04:43Z</dcterms:modified>
</cp:coreProperties>
</file>