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27\Secretaria Ejecutiva\Respaldo\2022\GOBIERNO ABIERTO\SECRETARIADO TÉCNICO MUNICIPAL\"/>
    </mc:Choice>
  </mc:AlternateContent>
  <xr:revisionPtr revIDLastSave="0" documentId="8_{7C37AD52-A647-4F89-8F39-6774300F6C75}" xr6:coauthVersionLast="47" xr6:coauthVersionMax="47" xr10:uidLastSave="{00000000-0000-0000-0000-000000000000}"/>
  <bookViews>
    <workbookView xWindow="-110" yWindow="-110" windowWidth="19420" windowHeight="10420" firstSheet="15" activeTab="15" xr2:uid="{D2FB51D6-D956-4ABB-AE0A-73A96A4A0DF9}"/>
  </bookViews>
  <sheets>
    <sheet name="Tahdzibichén" sheetId="19" r:id="rId1"/>
    <sheet name="Cholul" sheetId="18" r:id="rId2"/>
    <sheet name="Oncán" sheetId="17" r:id="rId3"/>
    <sheet name="Molas" sheetId="20" r:id="rId4"/>
    <sheet name="Caucel" sheetId="16" r:id="rId5"/>
    <sheet name="Cosgaya" sheetId="15" r:id="rId6"/>
    <sheet name="Sierra Papacal" sheetId="14" r:id="rId7"/>
    <sheet name="Komchem" sheetId="12" r:id="rId8"/>
    <sheet name="Chablekal" sheetId="13" r:id="rId9"/>
    <sheet name="Dzununcán" sheetId="11" r:id="rId10"/>
    <sheet name="Noc Ac" sheetId="10" r:id="rId11"/>
    <sheet name="Santa Cruz Palomeque" sheetId="9" r:id="rId12"/>
    <sheet name="Tixcuytún" sheetId="8" r:id="rId13"/>
    <sheet name="Tixcacal" sheetId="7" r:id="rId14"/>
    <sheet name="San Ignacio Tesip" sheetId="6" r:id="rId15"/>
    <sheet name="General" sheetId="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B29" i="5"/>
  <c r="B5" i="5"/>
  <c r="B27" i="7"/>
  <c r="B19" i="7"/>
  <c r="B15" i="7"/>
  <c r="B27" i="19"/>
  <c r="B19" i="19"/>
  <c r="B20" i="5"/>
  <c r="B28" i="20"/>
  <c r="B19" i="20"/>
  <c r="B15" i="20"/>
  <c r="B27" i="18"/>
  <c r="B19" i="18"/>
  <c r="B15" i="18"/>
  <c r="B28" i="17"/>
  <c r="B19" i="17"/>
  <c r="B15" i="17"/>
  <c r="B27" i="16"/>
  <c r="B19" i="16"/>
  <c r="B15" i="16"/>
  <c r="B28" i="15"/>
  <c r="B19" i="15"/>
  <c r="B15" i="15"/>
  <c r="B28" i="14"/>
  <c r="B19" i="14"/>
  <c r="B15" i="14"/>
  <c r="B27" i="13"/>
  <c r="B19" i="13"/>
  <c r="B15" i="13"/>
  <c r="B27" i="12"/>
  <c r="B19" i="12"/>
  <c r="B15" i="12"/>
  <c r="B27" i="11"/>
  <c r="B19" i="11"/>
  <c r="B15" i="11"/>
  <c r="B28" i="10"/>
  <c r="B20" i="10"/>
  <c r="B16" i="10"/>
  <c r="B27" i="9"/>
  <c r="B19" i="9"/>
  <c r="B15" i="9"/>
  <c r="B27" i="8"/>
  <c r="B19" i="8"/>
  <c r="B15" i="8"/>
  <c r="B28" i="6"/>
  <c r="B19" i="6"/>
  <c r="B15" i="6"/>
  <c r="B16" i="5"/>
  <c r="B14" i="19"/>
  <c r="B13" i="19"/>
  <c r="B15" i="19"/>
</calcChain>
</file>

<file path=xl/sharedStrings.xml><?xml version="1.0" encoding="utf-8"?>
<sst xmlns="http://schemas.openxmlformats.org/spreadsheetml/2006/main" count="361" uniqueCount="33">
  <si>
    <t>Comisaría</t>
  </si>
  <si>
    <t>Fecha</t>
  </si>
  <si>
    <t>Edad</t>
  </si>
  <si>
    <t>20-29</t>
  </si>
  <si>
    <t>30- 39</t>
  </si>
  <si>
    <t>10- 19</t>
  </si>
  <si>
    <t>40- 49</t>
  </si>
  <si>
    <t>50- 59</t>
  </si>
  <si>
    <t>60- 69</t>
  </si>
  <si>
    <t>70- 79</t>
  </si>
  <si>
    <t>80- 89</t>
  </si>
  <si>
    <t>90- 100</t>
  </si>
  <si>
    <t>Número de personas encuestadas</t>
  </si>
  <si>
    <t>Género</t>
  </si>
  <si>
    <t>Femenino</t>
  </si>
  <si>
    <t>Másculino</t>
  </si>
  <si>
    <t>Ocupación</t>
  </si>
  <si>
    <t>Estudiante</t>
  </si>
  <si>
    <t>Empleado</t>
  </si>
  <si>
    <t>Hogar</t>
  </si>
  <si>
    <t>Trabaja por su cuenta</t>
  </si>
  <si>
    <t>Otro</t>
  </si>
  <si>
    <t>Pensionado</t>
  </si>
  <si>
    <t>Jubilado</t>
  </si>
  <si>
    <t>Desempleada</t>
  </si>
  <si>
    <t>Desempleados</t>
  </si>
  <si>
    <t>Desempleado</t>
  </si>
  <si>
    <t xml:space="preserve"> </t>
  </si>
  <si>
    <t xml:space="preserve">      </t>
  </si>
  <si>
    <t>Número de personas encuestadas en  maya</t>
  </si>
  <si>
    <t>jubilado</t>
  </si>
  <si>
    <t>Jubilados</t>
  </si>
  <si>
    <t>Número de personas encuestadas en 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</si>
</sst>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CE2B-2889-4682-A323-D308224C56B0}">
  <dimension ref="A1:B27"/>
  <sheetViews>
    <sheetView workbookViewId="0">
      <selection activeCell="A27" sqref="A27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30</v>
      </c>
    </row>
    <row r="5" spans="1:2" x14ac:dyDescent="0.35">
      <c r="A5" t="s">
        <v>2</v>
      </c>
    </row>
    <row r="6" spans="1:2" x14ac:dyDescent="0.35">
      <c r="A6" s="1" t="s">
        <v>5</v>
      </c>
      <c r="B6" s="2">
        <v>1</v>
      </c>
    </row>
    <row r="7" spans="1:2" x14ac:dyDescent="0.35">
      <c r="A7" t="s">
        <v>3</v>
      </c>
      <c r="B7" s="2">
        <v>3</v>
      </c>
    </row>
    <row r="8" spans="1:2" x14ac:dyDescent="0.35">
      <c r="A8" t="s">
        <v>4</v>
      </c>
      <c r="B8" s="2">
        <v>11</v>
      </c>
    </row>
    <row r="9" spans="1:2" x14ac:dyDescent="0.35">
      <c r="A9" t="s">
        <v>6</v>
      </c>
      <c r="B9" s="2">
        <v>3</v>
      </c>
    </row>
    <row r="10" spans="1:2" x14ac:dyDescent="0.35">
      <c r="A10" t="s">
        <v>7</v>
      </c>
      <c r="B10" s="2">
        <v>8</v>
      </c>
    </row>
    <row r="11" spans="1:2" x14ac:dyDescent="0.35">
      <c r="A11" t="s">
        <v>8</v>
      </c>
      <c r="B11" s="2">
        <v>2</v>
      </c>
    </row>
    <row r="12" spans="1:2" x14ac:dyDescent="0.35">
      <c r="A12" t="s">
        <v>9</v>
      </c>
      <c r="B12" s="2">
        <v>1</v>
      </c>
    </row>
    <row r="13" spans="1:2" x14ac:dyDescent="0.35">
      <c r="A13" t="s">
        <v>10</v>
      </c>
      <c r="B13" s="2">
        <f ca="1">SUM(Tahdzibichén!B13+Cholul!B13+Oncán!B13+Molas!B13+Caucel!B13+Cosgaya!B13+'Sierra Papacal'!B13+Komchem!B13+Chablekal!B13+Dzununcán!B13+'Noc Ac'!B14+'Santa Cruz Palomeque'!B13+Tixcuytún!B13+Tixcacal!B13+'San Ignacio Tesip'!B13)</f>
        <v>0</v>
      </c>
    </row>
    <row r="14" spans="1:2" x14ac:dyDescent="0.35">
      <c r="A14" t="s">
        <v>11</v>
      </c>
      <c r="B14" s="2">
        <f ca="1">SUM(Tahdzibichén!B14+Cholul!B14+Oncán!B14+Molas!B14+Caucel!B14+Cosgaya!B14+'Sierra Papacal'!B14+Komchem!B14+Chablekal!B14+Dzununcán!B14+'Noc Ac'!B15+'Santa Cruz Palomeque'!B14+Tixcuytún!B14+Tixcacal!B14+'San Ignacio Tesip'!B14)</f>
        <v>0</v>
      </c>
    </row>
    <row r="15" spans="1:2" x14ac:dyDescent="0.35">
      <c r="B15">
        <f ca="1">SUM(B6:B14)</f>
        <v>29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21</v>
      </c>
    </row>
    <row r="18" spans="1:2" x14ac:dyDescent="0.35">
      <c r="A18" t="s">
        <v>15</v>
      </c>
      <c r="B18" s="2">
        <v>8</v>
      </c>
    </row>
    <row r="19" spans="1:2" x14ac:dyDescent="0.35">
      <c r="B19">
        <f>SUM(B17:B18)</f>
        <v>29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</v>
      </c>
    </row>
    <row r="23" spans="1:2" x14ac:dyDescent="0.35">
      <c r="A23" t="s">
        <v>18</v>
      </c>
      <c r="B23" s="2">
        <v>9</v>
      </c>
    </row>
    <row r="24" spans="1:2" x14ac:dyDescent="0.35">
      <c r="A24" t="s">
        <v>19</v>
      </c>
      <c r="B24" s="2">
        <v>15</v>
      </c>
    </row>
    <row r="25" spans="1:2" ht="29" x14ac:dyDescent="0.35">
      <c r="A25" s="4" t="s">
        <v>20</v>
      </c>
      <c r="B25" s="2">
        <v>3</v>
      </c>
    </row>
    <row r="26" spans="1:2" x14ac:dyDescent="0.35">
      <c r="A26" t="s">
        <v>31</v>
      </c>
      <c r="B26" s="2">
        <v>1</v>
      </c>
    </row>
    <row r="27" spans="1:2" x14ac:dyDescent="0.35">
      <c r="B27">
        <f>SUM(B22:B26)</f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A562-9D49-4EA3-AF53-75DA07026922}">
  <dimension ref="A1:B27"/>
  <sheetViews>
    <sheetView workbookViewId="0">
      <selection activeCell="A26" sqref="A26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48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8</v>
      </c>
    </row>
    <row r="7" spans="1:2" x14ac:dyDescent="0.35">
      <c r="A7" t="s">
        <v>3</v>
      </c>
      <c r="B7" s="2">
        <v>7</v>
      </c>
    </row>
    <row r="8" spans="1:2" x14ac:dyDescent="0.35">
      <c r="A8" t="s">
        <v>4</v>
      </c>
      <c r="B8" s="2">
        <v>6</v>
      </c>
    </row>
    <row r="9" spans="1:2" x14ac:dyDescent="0.35">
      <c r="A9" t="s">
        <v>6</v>
      </c>
      <c r="B9" s="2">
        <v>10</v>
      </c>
    </row>
    <row r="10" spans="1:2" x14ac:dyDescent="0.35">
      <c r="A10" t="s">
        <v>7</v>
      </c>
      <c r="B10" s="2">
        <v>8</v>
      </c>
    </row>
    <row r="11" spans="1:2" x14ac:dyDescent="0.35">
      <c r="A11" t="s">
        <v>8</v>
      </c>
      <c r="B11" s="2">
        <v>4</v>
      </c>
    </row>
    <row r="12" spans="1:2" x14ac:dyDescent="0.35">
      <c r="A12" t="s">
        <v>9</v>
      </c>
      <c r="B12" s="2">
        <v>5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48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29</v>
      </c>
    </row>
    <row r="18" spans="1:2" x14ac:dyDescent="0.35">
      <c r="A18" t="s">
        <v>15</v>
      </c>
      <c r="B18" s="2">
        <v>19</v>
      </c>
    </row>
    <row r="19" spans="1:2" x14ac:dyDescent="0.35">
      <c r="B19">
        <f>SUM(B17:B18)</f>
        <v>48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7</v>
      </c>
    </row>
    <row r="23" spans="1:2" x14ac:dyDescent="0.35">
      <c r="A23" t="s">
        <v>18</v>
      </c>
      <c r="B23" s="2">
        <v>11</v>
      </c>
    </row>
    <row r="24" spans="1:2" x14ac:dyDescent="0.35">
      <c r="A24" t="s">
        <v>19</v>
      </c>
      <c r="B24" s="2">
        <v>21</v>
      </c>
    </row>
    <row r="25" spans="1:2" ht="29" x14ac:dyDescent="0.35">
      <c r="A25" s="4" t="s">
        <v>20</v>
      </c>
      <c r="B25" s="2">
        <v>9</v>
      </c>
    </row>
    <row r="26" spans="1:2" x14ac:dyDescent="0.35">
      <c r="A26" t="s">
        <v>21</v>
      </c>
      <c r="B26" s="2"/>
    </row>
    <row r="27" spans="1:2" x14ac:dyDescent="0.35">
      <c r="B27">
        <f>SUM(B22:B26)</f>
        <v>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BF05-E41F-47B1-B9A8-8447B06B2EBE}">
  <dimension ref="A1:G28"/>
  <sheetViews>
    <sheetView topLeftCell="A13" workbookViewId="0">
      <selection activeCell="C33" sqref="C33"/>
    </sheetView>
  </sheetViews>
  <sheetFormatPr baseColWidth="10" defaultRowHeight="14.5" x14ac:dyDescent="0.35"/>
  <cols>
    <col min="2" max="2" width="23" customWidth="1"/>
  </cols>
  <sheetData>
    <row r="1" spans="1:7" x14ac:dyDescent="0.35">
      <c r="A1" t="s">
        <v>0</v>
      </c>
      <c r="B1" s="2"/>
    </row>
    <row r="2" spans="1:7" x14ac:dyDescent="0.35">
      <c r="A2" t="s">
        <v>1</v>
      </c>
      <c r="B2" s="2"/>
    </row>
    <row r="3" spans="1:7" ht="58" x14ac:dyDescent="0.35">
      <c r="A3" s="4" t="s">
        <v>29</v>
      </c>
      <c r="B3" s="2">
        <v>2</v>
      </c>
    </row>
    <row r="4" spans="1:7" ht="58" x14ac:dyDescent="0.35">
      <c r="A4" s="3" t="s">
        <v>12</v>
      </c>
      <c r="B4" s="2">
        <v>43</v>
      </c>
    </row>
    <row r="5" spans="1:7" x14ac:dyDescent="0.35">
      <c r="B5">
        <f>SUM(B3:B4)</f>
        <v>45</v>
      </c>
    </row>
    <row r="6" spans="1:7" x14ac:dyDescent="0.35">
      <c r="A6" t="s">
        <v>2</v>
      </c>
      <c r="B6" s="2"/>
    </row>
    <row r="7" spans="1:7" x14ac:dyDescent="0.35">
      <c r="A7" s="1" t="s">
        <v>5</v>
      </c>
      <c r="B7" s="2">
        <v>8</v>
      </c>
    </row>
    <row r="8" spans="1:7" x14ac:dyDescent="0.35">
      <c r="A8" t="s">
        <v>3</v>
      </c>
      <c r="B8" s="2">
        <v>8</v>
      </c>
    </row>
    <row r="9" spans="1:7" x14ac:dyDescent="0.35">
      <c r="A9" t="s">
        <v>4</v>
      </c>
      <c r="B9" s="2">
        <v>7</v>
      </c>
    </row>
    <row r="10" spans="1:7" x14ac:dyDescent="0.35">
      <c r="A10" t="s">
        <v>6</v>
      </c>
      <c r="B10" s="2">
        <v>6</v>
      </c>
      <c r="G10" t="s">
        <v>27</v>
      </c>
    </row>
    <row r="11" spans="1:7" x14ac:dyDescent="0.35">
      <c r="A11" t="s">
        <v>7</v>
      </c>
      <c r="B11" s="2">
        <v>5</v>
      </c>
    </row>
    <row r="12" spans="1:7" x14ac:dyDescent="0.35">
      <c r="A12" t="s">
        <v>8</v>
      </c>
      <c r="B12" s="2">
        <v>9</v>
      </c>
    </row>
    <row r="13" spans="1:7" x14ac:dyDescent="0.35">
      <c r="A13" t="s">
        <v>9</v>
      </c>
      <c r="B13" s="2">
        <v>2</v>
      </c>
    </row>
    <row r="14" spans="1:7" x14ac:dyDescent="0.35">
      <c r="A14" t="s">
        <v>10</v>
      </c>
      <c r="B14" s="2"/>
    </row>
    <row r="15" spans="1:7" x14ac:dyDescent="0.35">
      <c r="A15" t="s">
        <v>11</v>
      </c>
      <c r="B15" s="2"/>
    </row>
    <row r="16" spans="1:7" x14ac:dyDescent="0.35">
      <c r="B16">
        <f>SUM(B6:B15)</f>
        <v>45</v>
      </c>
    </row>
    <row r="17" spans="1:7" x14ac:dyDescent="0.35">
      <c r="A17" t="s">
        <v>13</v>
      </c>
    </row>
    <row r="18" spans="1:7" x14ac:dyDescent="0.35">
      <c r="A18" t="s">
        <v>14</v>
      </c>
      <c r="B18" s="2">
        <v>22</v>
      </c>
    </row>
    <row r="19" spans="1:7" x14ac:dyDescent="0.35">
      <c r="A19" t="s">
        <v>15</v>
      </c>
      <c r="B19" s="2">
        <v>23</v>
      </c>
    </row>
    <row r="20" spans="1:7" x14ac:dyDescent="0.35">
      <c r="B20">
        <f>SUM(B18:B19)</f>
        <v>45</v>
      </c>
    </row>
    <row r="22" spans="1:7" x14ac:dyDescent="0.35">
      <c r="A22" t="s">
        <v>16</v>
      </c>
    </row>
    <row r="23" spans="1:7" x14ac:dyDescent="0.35">
      <c r="A23" t="s">
        <v>17</v>
      </c>
      <c r="B23" s="2">
        <v>3</v>
      </c>
    </row>
    <row r="24" spans="1:7" x14ac:dyDescent="0.35">
      <c r="A24" t="s">
        <v>18</v>
      </c>
      <c r="B24" s="2">
        <v>18</v>
      </c>
    </row>
    <row r="25" spans="1:7" x14ac:dyDescent="0.35">
      <c r="A25" t="s">
        <v>19</v>
      </c>
      <c r="B25" s="2">
        <v>18</v>
      </c>
    </row>
    <row r="26" spans="1:7" ht="29" x14ac:dyDescent="0.35">
      <c r="A26" s="4" t="s">
        <v>20</v>
      </c>
      <c r="B26" s="2">
        <v>5</v>
      </c>
      <c r="G26" t="s">
        <v>28</v>
      </c>
    </row>
    <row r="27" spans="1:7" x14ac:dyDescent="0.35">
      <c r="A27" t="s">
        <v>23</v>
      </c>
      <c r="B27" s="2">
        <v>1</v>
      </c>
    </row>
    <row r="28" spans="1:7" x14ac:dyDescent="0.35">
      <c r="B28">
        <f>SUM(B23:B27)</f>
        <v>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070F-DE25-4CA4-87A7-6388DBBEEE54}">
  <dimension ref="A1:B27"/>
  <sheetViews>
    <sheetView topLeftCell="A7" zoomScale="85" zoomScaleNormal="85" workbookViewId="0">
      <selection activeCell="E24" sqref="E24"/>
    </sheetView>
  </sheetViews>
  <sheetFormatPr baseColWidth="10" defaultRowHeight="14.5" x14ac:dyDescent="0.35"/>
  <cols>
    <col min="1" max="1" width="12.453125" customWidth="1"/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43.5" x14ac:dyDescent="0.35">
      <c r="A3" s="3" t="s">
        <v>12</v>
      </c>
      <c r="B3" s="2">
        <v>77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18</v>
      </c>
    </row>
    <row r="7" spans="1:2" x14ac:dyDescent="0.35">
      <c r="A7" t="s">
        <v>3</v>
      </c>
      <c r="B7" s="2">
        <v>18</v>
      </c>
    </row>
    <row r="8" spans="1:2" x14ac:dyDescent="0.35">
      <c r="A8" t="s">
        <v>4</v>
      </c>
      <c r="B8" s="2">
        <v>13</v>
      </c>
    </row>
    <row r="9" spans="1:2" x14ac:dyDescent="0.35">
      <c r="A9" t="s">
        <v>6</v>
      </c>
      <c r="B9" s="2">
        <v>14</v>
      </c>
    </row>
    <row r="10" spans="1:2" x14ac:dyDescent="0.35">
      <c r="A10" t="s">
        <v>7</v>
      </c>
      <c r="B10" s="2">
        <v>6</v>
      </c>
    </row>
    <row r="11" spans="1:2" x14ac:dyDescent="0.35">
      <c r="A11" t="s">
        <v>8</v>
      </c>
      <c r="B11" s="2">
        <v>6</v>
      </c>
    </row>
    <row r="12" spans="1:2" x14ac:dyDescent="0.35">
      <c r="A12" t="s">
        <v>9</v>
      </c>
      <c r="B12" s="2"/>
    </row>
    <row r="13" spans="1:2" x14ac:dyDescent="0.35">
      <c r="A13" t="s">
        <v>10</v>
      </c>
      <c r="B13" s="2">
        <v>2</v>
      </c>
    </row>
    <row r="14" spans="1:2" x14ac:dyDescent="0.35">
      <c r="A14" t="s">
        <v>11</v>
      </c>
      <c r="B14" s="2"/>
    </row>
    <row r="15" spans="1:2" x14ac:dyDescent="0.35">
      <c r="B15">
        <f>SUM(B5:B14)</f>
        <v>77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44</v>
      </c>
    </row>
    <row r="18" spans="1:2" x14ac:dyDescent="0.35">
      <c r="A18" t="s">
        <v>15</v>
      </c>
      <c r="B18" s="2">
        <v>33</v>
      </c>
    </row>
    <row r="19" spans="1:2" x14ac:dyDescent="0.35">
      <c r="B19">
        <f>SUM(B17:B18)</f>
        <v>77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13</v>
      </c>
    </row>
    <row r="23" spans="1:2" x14ac:dyDescent="0.35">
      <c r="A23" t="s">
        <v>18</v>
      </c>
      <c r="B23" s="2">
        <v>22</v>
      </c>
    </row>
    <row r="24" spans="1:2" x14ac:dyDescent="0.35">
      <c r="A24" t="s">
        <v>19</v>
      </c>
      <c r="B24" s="2">
        <v>29</v>
      </c>
    </row>
    <row r="25" spans="1:2" ht="29" x14ac:dyDescent="0.35">
      <c r="A25" s="4" t="s">
        <v>20</v>
      </c>
      <c r="B25" s="2">
        <v>11</v>
      </c>
    </row>
    <row r="26" spans="1:2" x14ac:dyDescent="0.35">
      <c r="A26" s="4" t="s">
        <v>22</v>
      </c>
      <c r="B26" s="2">
        <v>2</v>
      </c>
    </row>
    <row r="27" spans="1:2" x14ac:dyDescent="0.35">
      <c r="B27">
        <f>SUM(B22:B26)</f>
        <v>77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8CD3-4BAA-495F-9B1F-903F98FC9C24}">
  <dimension ref="A1:G27"/>
  <sheetViews>
    <sheetView topLeftCell="A4" zoomScale="80" zoomScaleNormal="80" workbookViewId="0">
      <selection activeCell="B26" sqref="B26"/>
    </sheetView>
  </sheetViews>
  <sheetFormatPr baseColWidth="10" defaultRowHeight="14.5" x14ac:dyDescent="0.35"/>
  <cols>
    <col min="2" max="2" width="23" customWidth="1"/>
  </cols>
  <sheetData>
    <row r="1" spans="1:7" x14ac:dyDescent="0.35">
      <c r="A1" t="s">
        <v>0</v>
      </c>
      <c r="B1" s="2"/>
    </row>
    <row r="2" spans="1:7" x14ac:dyDescent="0.35">
      <c r="A2" t="s">
        <v>1</v>
      </c>
      <c r="B2" s="2"/>
    </row>
    <row r="3" spans="1:7" ht="58" x14ac:dyDescent="0.35">
      <c r="A3" s="3" t="s">
        <v>12</v>
      </c>
      <c r="B3" s="2">
        <v>48</v>
      </c>
    </row>
    <row r="5" spans="1:7" x14ac:dyDescent="0.35">
      <c r="A5" t="s">
        <v>2</v>
      </c>
      <c r="B5" s="2"/>
    </row>
    <row r="6" spans="1:7" x14ac:dyDescent="0.35">
      <c r="A6" s="1" t="s">
        <v>5</v>
      </c>
      <c r="B6" s="2">
        <v>5</v>
      </c>
    </row>
    <row r="7" spans="1:7" x14ac:dyDescent="0.35">
      <c r="A7" t="s">
        <v>3</v>
      </c>
      <c r="B7" s="2">
        <v>9</v>
      </c>
    </row>
    <row r="8" spans="1:7" x14ac:dyDescent="0.35">
      <c r="A8" t="s">
        <v>4</v>
      </c>
      <c r="B8" s="2">
        <v>5</v>
      </c>
    </row>
    <row r="9" spans="1:7" x14ac:dyDescent="0.35">
      <c r="A9" t="s">
        <v>6</v>
      </c>
      <c r="B9" s="2">
        <v>11</v>
      </c>
    </row>
    <row r="10" spans="1:7" x14ac:dyDescent="0.35">
      <c r="A10" t="s">
        <v>7</v>
      </c>
      <c r="B10" s="2">
        <v>6</v>
      </c>
    </row>
    <row r="11" spans="1:7" x14ac:dyDescent="0.35">
      <c r="A11" t="s">
        <v>8</v>
      </c>
      <c r="B11" s="2">
        <v>11</v>
      </c>
    </row>
    <row r="12" spans="1:7" x14ac:dyDescent="0.35">
      <c r="A12" t="s">
        <v>9</v>
      </c>
      <c r="B12" s="2">
        <v>1</v>
      </c>
    </row>
    <row r="13" spans="1:7" x14ac:dyDescent="0.35">
      <c r="A13" t="s">
        <v>10</v>
      </c>
      <c r="B13" s="2"/>
    </row>
    <row r="14" spans="1:7" x14ac:dyDescent="0.35">
      <c r="A14" t="s">
        <v>11</v>
      </c>
      <c r="B14" s="2"/>
    </row>
    <row r="15" spans="1:7" x14ac:dyDescent="0.35">
      <c r="B15">
        <f>SUM(B5:B14)</f>
        <v>48</v>
      </c>
      <c r="G15" t="s">
        <v>27</v>
      </c>
    </row>
    <row r="16" spans="1:7" x14ac:dyDescent="0.35">
      <c r="A16" t="s">
        <v>13</v>
      </c>
    </row>
    <row r="17" spans="1:2" x14ac:dyDescent="0.35">
      <c r="A17" t="s">
        <v>14</v>
      </c>
      <c r="B17" s="2">
        <v>19</v>
      </c>
    </row>
    <row r="18" spans="1:2" x14ac:dyDescent="0.35">
      <c r="A18" t="s">
        <v>15</v>
      </c>
      <c r="B18" s="2">
        <v>29</v>
      </c>
    </row>
    <row r="19" spans="1:2" x14ac:dyDescent="0.35">
      <c r="B19">
        <f>SUM(B17:B18)</f>
        <v>48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2</v>
      </c>
    </row>
    <row r="23" spans="1:2" x14ac:dyDescent="0.35">
      <c r="A23" t="s">
        <v>18</v>
      </c>
      <c r="B23" s="2">
        <v>13</v>
      </c>
    </row>
    <row r="24" spans="1:2" x14ac:dyDescent="0.35">
      <c r="A24" t="s">
        <v>19</v>
      </c>
      <c r="B24" s="2">
        <v>24</v>
      </c>
    </row>
    <row r="25" spans="1:2" ht="29" x14ac:dyDescent="0.35">
      <c r="A25" s="4" t="s">
        <v>20</v>
      </c>
      <c r="B25" s="2">
        <v>7</v>
      </c>
    </row>
    <row r="26" spans="1:2" x14ac:dyDescent="0.35">
      <c r="A26" t="s">
        <v>23</v>
      </c>
      <c r="B26" s="2">
        <v>2</v>
      </c>
    </row>
    <row r="27" spans="1:2" x14ac:dyDescent="0.35">
      <c r="B27">
        <f>SUM(B22:B26)</f>
        <v>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F63E-7C4E-40F3-B44C-D4CB1C4C97A2}">
  <dimension ref="A1:B27"/>
  <sheetViews>
    <sheetView topLeftCell="A13" workbookViewId="0">
      <selection activeCell="C25" sqref="C25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75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5</v>
      </c>
    </row>
    <row r="7" spans="1:2" x14ac:dyDescent="0.35">
      <c r="A7" t="s">
        <v>3</v>
      </c>
      <c r="B7" s="2">
        <v>13</v>
      </c>
    </row>
    <row r="8" spans="1:2" x14ac:dyDescent="0.35">
      <c r="A8" t="s">
        <v>4</v>
      </c>
      <c r="B8" s="2">
        <v>12</v>
      </c>
    </row>
    <row r="9" spans="1:2" x14ac:dyDescent="0.35">
      <c r="A9" t="s">
        <v>6</v>
      </c>
      <c r="B9" s="2">
        <v>14</v>
      </c>
    </row>
    <row r="10" spans="1:2" x14ac:dyDescent="0.35">
      <c r="A10" t="s">
        <v>7</v>
      </c>
      <c r="B10" s="2">
        <v>15</v>
      </c>
    </row>
    <row r="11" spans="1:2" x14ac:dyDescent="0.35">
      <c r="A11" t="s">
        <v>8</v>
      </c>
      <c r="B11" s="2">
        <v>10</v>
      </c>
    </row>
    <row r="12" spans="1:2" x14ac:dyDescent="0.35">
      <c r="A12" t="s">
        <v>9</v>
      </c>
      <c r="B12" s="2">
        <v>6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75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54</v>
      </c>
    </row>
    <row r="18" spans="1:2" x14ac:dyDescent="0.35">
      <c r="A18" t="s">
        <v>15</v>
      </c>
      <c r="B18" s="2">
        <v>21</v>
      </c>
    </row>
    <row r="19" spans="1:2" x14ac:dyDescent="0.35">
      <c r="B19">
        <f>SUM(B17:B18)</f>
        <v>75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4</v>
      </c>
    </row>
    <row r="23" spans="1:2" x14ac:dyDescent="0.35">
      <c r="A23" t="s">
        <v>18</v>
      </c>
      <c r="B23" s="2">
        <v>18</v>
      </c>
    </row>
    <row r="24" spans="1:2" x14ac:dyDescent="0.35">
      <c r="A24" t="s">
        <v>19</v>
      </c>
      <c r="B24" s="2">
        <v>33</v>
      </c>
    </row>
    <row r="25" spans="1:2" ht="29" x14ac:dyDescent="0.35">
      <c r="A25" s="4" t="s">
        <v>20</v>
      </c>
      <c r="B25" s="2">
        <v>17</v>
      </c>
    </row>
    <row r="26" spans="1:2" x14ac:dyDescent="0.35">
      <c r="A26" t="s">
        <v>31</v>
      </c>
      <c r="B26" s="2">
        <v>3</v>
      </c>
    </row>
    <row r="27" spans="1:2" x14ac:dyDescent="0.35">
      <c r="B27">
        <f>SUM(B22:B26)</f>
        <v>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C2ED9-4CD0-422C-8218-8FC45A98DAAC}">
  <dimension ref="A1:B28"/>
  <sheetViews>
    <sheetView topLeftCell="A13" workbookViewId="0">
      <selection activeCell="F22" sqref="F22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44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2</v>
      </c>
    </row>
    <row r="7" spans="1:2" x14ac:dyDescent="0.35">
      <c r="A7" t="s">
        <v>3</v>
      </c>
      <c r="B7" s="2">
        <v>9</v>
      </c>
    </row>
    <row r="8" spans="1:2" x14ac:dyDescent="0.35">
      <c r="A8" t="s">
        <v>4</v>
      </c>
      <c r="B8" s="2">
        <v>12</v>
      </c>
    </row>
    <row r="9" spans="1:2" x14ac:dyDescent="0.35">
      <c r="A9" t="s">
        <v>6</v>
      </c>
      <c r="B9" s="2">
        <v>7</v>
      </c>
    </row>
    <row r="10" spans="1:2" x14ac:dyDescent="0.35">
      <c r="A10" t="s">
        <v>7</v>
      </c>
      <c r="B10" s="2">
        <v>4</v>
      </c>
    </row>
    <row r="11" spans="1:2" x14ac:dyDescent="0.35">
      <c r="A11" t="s">
        <v>8</v>
      </c>
      <c r="B11" s="2">
        <v>7</v>
      </c>
    </row>
    <row r="12" spans="1:2" x14ac:dyDescent="0.35">
      <c r="A12" t="s">
        <v>9</v>
      </c>
      <c r="B12" s="2">
        <v>3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44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20</v>
      </c>
    </row>
    <row r="18" spans="1:2" x14ac:dyDescent="0.35">
      <c r="A18" t="s">
        <v>15</v>
      </c>
      <c r="B18" s="2">
        <v>24</v>
      </c>
    </row>
    <row r="19" spans="1:2" x14ac:dyDescent="0.35">
      <c r="B19">
        <f>SUM(B17:B18)</f>
        <v>44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</v>
      </c>
    </row>
    <row r="23" spans="1:2" x14ac:dyDescent="0.35">
      <c r="A23" t="s">
        <v>18</v>
      </c>
      <c r="B23" s="2">
        <v>9</v>
      </c>
    </row>
    <row r="24" spans="1:2" x14ac:dyDescent="0.35">
      <c r="A24" t="s">
        <v>19</v>
      </c>
      <c r="B24" s="2">
        <v>17</v>
      </c>
    </row>
    <row r="25" spans="1:2" ht="29" x14ac:dyDescent="0.35">
      <c r="A25" s="4" t="s">
        <v>20</v>
      </c>
      <c r="B25" s="2">
        <v>13</v>
      </c>
    </row>
    <row r="26" spans="1:2" ht="29" x14ac:dyDescent="0.35">
      <c r="A26" s="4" t="s">
        <v>26</v>
      </c>
      <c r="B26" s="2">
        <v>1</v>
      </c>
    </row>
    <row r="27" spans="1:2" x14ac:dyDescent="0.35">
      <c r="A27" t="s">
        <v>30</v>
      </c>
      <c r="B27" s="2">
        <v>3</v>
      </c>
    </row>
    <row r="28" spans="1:2" x14ac:dyDescent="0.35">
      <c r="B28">
        <f>SUM(B22:B27)</f>
        <v>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21D5-F64B-4D1D-83ED-0E0F898BACDB}">
  <dimension ref="A3:B29"/>
  <sheetViews>
    <sheetView tabSelected="1" topLeftCell="A22" workbookViewId="0">
      <selection activeCell="D26" sqref="D26"/>
    </sheetView>
  </sheetViews>
  <sheetFormatPr baseColWidth="10" defaultRowHeight="14.5" x14ac:dyDescent="0.35"/>
  <cols>
    <col min="2" max="2" width="23" customWidth="1"/>
  </cols>
  <sheetData>
    <row r="3" spans="1:2" ht="58" x14ac:dyDescent="0.35">
      <c r="A3" s="3" t="s">
        <v>32</v>
      </c>
      <c r="B3" s="2">
        <v>2</v>
      </c>
    </row>
    <row r="4" spans="1:2" ht="58" x14ac:dyDescent="0.35">
      <c r="A4" s="3" t="s">
        <v>12</v>
      </c>
      <c r="B4" s="2">
        <v>832</v>
      </c>
    </row>
    <row r="5" spans="1:2" x14ac:dyDescent="0.35">
      <c r="B5">
        <f>SUM(B3:B4)</f>
        <v>834</v>
      </c>
    </row>
    <row r="6" spans="1:2" x14ac:dyDescent="0.35">
      <c r="A6" t="s">
        <v>2</v>
      </c>
    </row>
    <row r="7" spans="1:2" x14ac:dyDescent="0.35">
      <c r="A7" s="1" t="s">
        <v>5</v>
      </c>
      <c r="B7" s="2">
        <v>129</v>
      </c>
    </row>
    <row r="8" spans="1:2" x14ac:dyDescent="0.35">
      <c r="A8" t="s">
        <v>3</v>
      </c>
      <c r="B8" s="2">
        <v>124</v>
      </c>
    </row>
    <row r="9" spans="1:2" x14ac:dyDescent="0.35">
      <c r="A9" t="s">
        <v>4</v>
      </c>
      <c r="B9" s="2">
        <v>129</v>
      </c>
    </row>
    <row r="10" spans="1:2" x14ac:dyDescent="0.35">
      <c r="A10" t="s">
        <v>6</v>
      </c>
      <c r="B10" s="2">
        <v>127</v>
      </c>
    </row>
    <row r="11" spans="1:2" x14ac:dyDescent="0.35">
      <c r="A11" t="s">
        <v>7</v>
      </c>
      <c r="B11" s="2">
        <v>124</v>
      </c>
    </row>
    <row r="12" spans="1:2" x14ac:dyDescent="0.35">
      <c r="A12" t="s">
        <v>8</v>
      </c>
      <c r="B12" s="2">
        <v>156</v>
      </c>
    </row>
    <row r="13" spans="1:2" x14ac:dyDescent="0.35">
      <c r="A13" t="s">
        <v>9</v>
      </c>
      <c r="B13" s="2">
        <v>38</v>
      </c>
    </row>
    <row r="14" spans="1:2" x14ac:dyDescent="0.35">
      <c r="A14" t="s">
        <v>10</v>
      </c>
      <c r="B14" s="2">
        <v>7</v>
      </c>
    </row>
    <row r="15" spans="1:2" x14ac:dyDescent="0.35">
      <c r="A15" t="s">
        <v>11</v>
      </c>
      <c r="B15" s="2"/>
    </row>
    <row r="16" spans="1:2" x14ac:dyDescent="0.35">
      <c r="B16">
        <f>SUM(B7:B15)</f>
        <v>834</v>
      </c>
    </row>
    <row r="17" spans="1:2" x14ac:dyDescent="0.35">
      <c r="A17" t="s">
        <v>13</v>
      </c>
    </row>
    <row r="18" spans="1:2" x14ac:dyDescent="0.35">
      <c r="A18" t="s">
        <v>14</v>
      </c>
      <c r="B18" s="2">
        <v>440</v>
      </c>
    </row>
    <row r="19" spans="1:2" x14ac:dyDescent="0.35">
      <c r="A19" t="s">
        <v>15</v>
      </c>
      <c r="B19" s="2">
        <v>394</v>
      </c>
    </row>
    <row r="20" spans="1:2" x14ac:dyDescent="0.35">
      <c r="B20">
        <f>SUM(B18:B19)</f>
        <v>834</v>
      </c>
    </row>
    <row r="22" spans="1:2" x14ac:dyDescent="0.35">
      <c r="A22" t="s">
        <v>16</v>
      </c>
    </row>
    <row r="23" spans="1:2" x14ac:dyDescent="0.35">
      <c r="A23" t="s">
        <v>17</v>
      </c>
      <c r="B23" s="2">
        <v>118</v>
      </c>
    </row>
    <row r="24" spans="1:2" x14ac:dyDescent="0.35">
      <c r="A24" t="s">
        <v>18</v>
      </c>
      <c r="B24" s="2">
        <v>211</v>
      </c>
    </row>
    <row r="25" spans="1:2" x14ac:dyDescent="0.35">
      <c r="A25" t="s">
        <v>19</v>
      </c>
      <c r="B25" s="2">
        <v>320</v>
      </c>
    </row>
    <row r="26" spans="1:2" ht="29" x14ac:dyDescent="0.35">
      <c r="A26" s="4" t="s">
        <v>20</v>
      </c>
      <c r="B26" s="2">
        <v>142</v>
      </c>
    </row>
    <row r="27" spans="1:2" ht="29" x14ac:dyDescent="0.35">
      <c r="A27" s="4" t="s">
        <v>26</v>
      </c>
      <c r="B27" s="2">
        <v>10</v>
      </c>
    </row>
    <row r="28" spans="1:2" x14ac:dyDescent="0.35">
      <c r="A28" t="s">
        <v>22</v>
      </c>
      <c r="B28" s="2">
        <v>33</v>
      </c>
    </row>
    <row r="29" spans="1:2" x14ac:dyDescent="0.35">
      <c r="B29">
        <f>SUM(B23:B28)</f>
        <v>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D743-2FDC-46A7-91F8-234786469C3F}">
  <dimension ref="A1:B27"/>
  <sheetViews>
    <sheetView topLeftCell="A10" workbookViewId="0">
      <selection activeCell="D25" sqref="D25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62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13</v>
      </c>
    </row>
    <row r="7" spans="1:2" x14ac:dyDescent="0.35">
      <c r="A7" t="s">
        <v>3</v>
      </c>
      <c r="B7" s="2">
        <v>4</v>
      </c>
    </row>
    <row r="8" spans="1:2" x14ac:dyDescent="0.35">
      <c r="A8" t="s">
        <v>4</v>
      </c>
      <c r="B8" s="2">
        <v>7</v>
      </c>
    </row>
    <row r="9" spans="1:2" x14ac:dyDescent="0.35">
      <c r="A9" t="s">
        <v>6</v>
      </c>
      <c r="B9" s="2">
        <v>9</v>
      </c>
    </row>
    <row r="10" spans="1:2" x14ac:dyDescent="0.35">
      <c r="A10" t="s">
        <v>7</v>
      </c>
      <c r="B10" s="5">
        <v>13</v>
      </c>
    </row>
    <row r="11" spans="1:2" x14ac:dyDescent="0.35">
      <c r="A11" t="s">
        <v>8</v>
      </c>
      <c r="B11" s="2">
        <v>11</v>
      </c>
    </row>
    <row r="12" spans="1:2" x14ac:dyDescent="0.35">
      <c r="A12" t="s">
        <v>9</v>
      </c>
      <c r="B12" s="2">
        <v>5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62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37</v>
      </c>
    </row>
    <row r="18" spans="1:2" x14ac:dyDescent="0.35">
      <c r="A18" t="s">
        <v>15</v>
      </c>
      <c r="B18" s="2">
        <v>25</v>
      </c>
    </row>
    <row r="19" spans="1:2" x14ac:dyDescent="0.35">
      <c r="B19">
        <f>SUM(B17:B18)</f>
        <v>62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12</v>
      </c>
    </row>
    <row r="23" spans="1:2" x14ac:dyDescent="0.35">
      <c r="A23" t="s">
        <v>18</v>
      </c>
      <c r="B23" s="2">
        <v>14</v>
      </c>
    </row>
    <row r="24" spans="1:2" x14ac:dyDescent="0.35">
      <c r="A24" t="s">
        <v>19</v>
      </c>
      <c r="B24" s="2">
        <v>15</v>
      </c>
    </row>
    <row r="25" spans="1:2" ht="29" x14ac:dyDescent="0.35">
      <c r="A25" s="4" t="s">
        <v>20</v>
      </c>
      <c r="B25" s="2">
        <v>13</v>
      </c>
    </row>
    <row r="26" spans="1:2" x14ac:dyDescent="0.35">
      <c r="A26" t="s">
        <v>23</v>
      </c>
      <c r="B26" s="2">
        <v>8</v>
      </c>
    </row>
    <row r="27" spans="1:2" x14ac:dyDescent="0.35">
      <c r="B27">
        <f>SUM(B22:B26)</f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270A-A7CB-4377-840E-3BA5873999DA}">
  <dimension ref="A1:B28"/>
  <sheetViews>
    <sheetView topLeftCell="A13" workbookViewId="0">
      <selection activeCell="D25" sqref="D25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50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2</v>
      </c>
    </row>
    <row r="7" spans="1:2" x14ac:dyDescent="0.35">
      <c r="A7" t="s">
        <v>3</v>
      </c>
      <c r="B7" s="2">
        <v>6</v>
      </c>
    </row>
    <row r="8" spans="1:2" x14ac:dyDescent="0.35">
      <c r="A8" t="s">
        <v>4</v>
      </c>
      <c r="B8" s="2">
        <v>9</v>
      </c>
    </row>
    <row r="9" spans="1:2" x14ac:dyDescent="0.35">
      <c r="A9" t="s">
        <v>6</v>
      </c>
      <c r="B9" s="2">
        <v>5</v>
      </c>
    </row>
    <row r="10" spans="1:2" x14ac:dyDescent="0.35">
      <c r="A10" t="s">
        <v>7</v>
      </c>
      <c r="B10" s="2">
        <v>12</v>
      </c>
    </row>
    <row r="11" spans="1:2" x14ac:dyDescent="0.35">
      <c r="A11" t="s">
        <v>8</v>
      </c>
      <c r="B11" s="2">
        <v>7</v>
      </c>
    </row>
    <row r="12" spans="1:2" x14ac:dyDescent="0.35">
      <c r="A12" t="s">
        <v>9</v>
      </c>
      <c r="B12" s="2">
        <v>7</v>
      </c>
    </row>
    <row r="13" spans="1:2" x14ac:dyDescent="0.35">
      <c r="A13" t="s">
        <v>10</v>
      </c>
      <c r="B13" s="2">
        <v>2</v>
      </c>
    </row>
    <row r="14" spans="1:2" x14ac:dyDescent="0.35">
      <c r="A14" t="s">
        <v>11</v>
      </c>
      <c r="B14" s="2"/>
    </row>
    <row r="15" spans="1:2" x14ac:dyDescent="0.35">
      <c r="B15">
        <f>SUM(B5:B14)</f>
        <v>50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37</v>
      </c>
    </row>
    <row r="18" spans="1:2" x14ac:dyDescent="0.35">
      <c r="A18" t="s">
        <v>15</v>
      </c>
      <c r="B18" s="2">
        <v>13</v>
      </c>
    </row>
    <row r="19" spans="1:2" x14ac:dyDescent="0.35">
      <c r="B19">
        <f>SUM(B17:B18)</f>
        <v>50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</v>
      </c>
    </row>
    <row r="23" spans="1:2" x14ac:dyDescent="0.35">
      <c r="A23" t="s">
        <v>18</v>
      </c>
      <c r="B23" s="2">
        <v>7</v>
      </c>
    </row>
    <row r="24" spans="1:2" x14ac:dyDescent="0.35">
      <c r="A24" t="s">
        <v>19</v>
      </c>
      <c r="B24" s="2">
        <v>31</v>
      </c>
    </row>
    <row r="25" spans="1:2" ht="29" x14ac:dyDescent="0.35">
      <c r="A25" s="4" t="s">
        <v>20</v>
      </c>
      <c r="B25" s="2">
        <v>7</v>
      </c>
    </row>
    <row r="26" spans="1:2" ht="29" x14ac:dyDescent="0.35">
      <c r="A26" s="4" t="s">
        <v>24</v>
      </c>
      <c r="B26" s="2">
        <v>3</v>
      </c>
    </row>
    <row r="27" spans="1:2" x14ac:dyDescent="0.35">
      <c r="A27" t="s">
        <v>31</v>
      </c>
      <c r="B27" s="2">
        <v>1</v>
      </c>
    </row>
    <row r="28" spans="1:2" x14ac:dyDescent="0.35">
      <c r="B28">
        <f>SUM(B22:B27)</f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3516-8E7E-4AAA-9664-442CEC4670C0}">
  <dimension ref="A1:B28"/>
  <sheetViews>
    <sheetView topLeftCell="A13" workbookViewId="0">
      <selection activeCell="C22" sqref="C22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70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27</v>
      </c>
    </row>
    <row r="7" spans="1:2" x14ac:dyDescent="0.35">
      <c r="A7" t="s">
        <v>3</v>
      </c>
      <c r="B7" s="2">
        <v>8</v>
      </c>
    </row>
    <row r="8" spans="1:2" x14ac:dyDescent="0.35">
      <c r="A8" t="s">
        <v>4</v>
      </c>
      <c r="B8" s="2">
        <v>9</v>
      </c>
    </row>
    <row r="9" spans="1:2" x14ac:dyDescent="0.35">
      <c r="A9" t="s">
        <v>6</v>
      </c>
      <c r="B9" s="2">
        <v>10</v>
      </c>
    </row>
    <row r="10" spans="1:2" x14ac:dyDescent="0.35">
      <c r="A10" t="s">
        <v>7</v>
      </c>
      <c r="B10" s="2">
        <v>8</v>
      </c>
    </row>
    <row r="11" spans="1:2" x14ac:dyDescent="0.35">
      <c r="A11" t="s">
        <v>8</v>
      </c>
      <c r="B11" s="2">
        <v>6</v>
      </c>
    </row>
    <row r="12" spans="1:2" x14ac:dyDescent="0.35">
      <c r="A12" t="s">
        <v>9</v>
      </c>
      <c r="B12" s="2">
        <v>2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70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45</v>
      </c>
    </row>
    <row r="18" spans="1:2" x14ac:dyDescent="0.35">
      <c r="A18" t="s">
        <v>15</v>
      </c>
      <c r="B18" s="2">
        <v>25</v>
      </c>
    </row>
    <row r="19" spans="1:2" x14ac:dyDescent="0.35">
      <c r="B19">
        <f>SUM(B17:B18)</f>
        <v>70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32</v>
      </c>
    </row>
    <row r="23" spans="1:2" x14ac:dyDescent="0.35">
      <c r="A23" t="s">
        <v>18</v>
      </c>
      <c r="B23" s="2">
        <v>14</v>
      </c>
    </row>
    <row r="24" spans="1:2" x14ac:dyDescent="0.35">
      <c r="A24" t="s">
        <v>19</v>
      </c>
      <c r="B24" s="2">
        <v>14</v>
      </c>
    </row>
    <row r="25" spans="1:2" ht="29" x14ac:dyDescent="0.35">
      <c r="A25" s="4" t="s">
        <v>20</v>
      </c>
      <c r="B25" s="2">
        <v>7</v>
      </c>
    </row>
    <row r="26" spans="1:2" ht="29" x14ac:dyDescent="0.35">
      <c r="A26" s="4" t="s">
        <v>24</v>
      </c>
      <c r="B26" s="2">
        <v>2</v>
      </c>
    </row>
    <row r="27" spans="1:2" x14ac:dyDescent="0.35">
      <c r="A27" t="s">
        <v>31</v>
      </c>
      <c r="B27" s="2">
        <v>1</v>
      </c>
    </row>
    <row r="28" spans="1:2" x14ac:dyDescent="0.35">
      <c r="B28">
        <f>SUM(B22:B27)</f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BA8A-3F93-407C-8E21-30470D367444}">
  <dimension ref="A1:B27"/>
  <sheetViews>
    <sheetView topLeftCell="A10" workbookViewId="0">
      <selection activeCell="E24" sqref="E24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70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22</v>
      </c>
    </row>
    <row r="7" spans="1:2" x14ac:dyDescent="0.35">
      <c r="A7" t="s">
        <v>3</v>
      </c>
      <c r="B7" s="2">
        <v>13</v>
      </c>
    </row>
    <row r="8" spans="1:2" x14ac:dyDescent="0.35">
      <c r="A8" t="s">
        <v>4</v>
      </c>
      <c r="B8" s="2">
        <v>15</v>
      </c>
    </row>
    <row r="9" spans="1:2" x14ac:dyDescent="0.35">
      <c r="A9" t="s">
        <v>6</v>
      </c>
      <c r="B9" s="2">
        <v>6</v>
      </c>
    </row>
    <row r="10" spans="1:2" x14ac:dyDescent="0.35">
      <c r="A10" t="s">
        <v>7</v>
      </c>
      <c r="B10" s="2">
        <v>10</v>
      </c>
    </row>
    <row r="11" spans="1:2" x14ac:dyDescent="0.35">
      <c r="A11" t="s">
        <v>8</v>
      </c>
      <c r="B11" s="2">
        <v>3</v>
      </c>
    </row>
    <row r="12" spans="1:2" x14ac:dyDescent="0.35">
      <c r="A12" t="s">
        <v>9</v>
      </c>
      <c r="B12" s="2">
        <v>1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70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44</v>
      </c>
    </row>
    <row r="18" spans="1:2" x14ac:dyDescent="0.35">
      <c r="A18" t="s">
        <v>15</v>
      </c>
      <c r="B18" s="2">
        <v>26</v>
      </c>
    </row>
    <row r="19" spans="1:2" x14ac:dyDescent="0.35">
      <c r="B19">
        <f>SUM(B17:B18)</f>
        <v>70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20</v>
      </c>
    </row>
    <row r="23" spans="1:2" x14ac:dyDescent="0.35">
      <c r="A23" t="s">
        <v>18</v>
      </c>
      <c r="B23" s="2">
        <v>20</v>
      </c>
    </row>
    <row r="24" spans="1:2" x14ac:dyDescent="0.35">
      <c r="A24" t="s">
        <v>19</v>
      </c>
      <c r="B24" s="2">
        <v>17</v>
      </c>
    </row>
    <row r="25" spans="1:2" ht="29" x14ac:dyDescent="0.35">
      <c r="A25" s="4" t="s">
        <v>20</v>
      </c>
      <c r="B25" s="2">
        <v>13</v>
      </c>
    </row>
    <row r="26" spans="1:2" x14ac:dyDescent="0.35">
      <c r="A26" t="s">
        <v>21</v>
      </c>
      <c r="B26" s="2"/>
    </row>
    <row r="27" spans="1:2" x14ac:dyDescent="0.35">
      <c r="B27">
        <f>SUM(B22:B26)</f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740A-2FD2-4A15-974A-F6CC06FC5686}">
  <dimension ref="A1:B28"/>
  <sheetViews>
    <sheetView topLeftCell="A13" workbookViewId="0">
      <selection activeCell="D26" sqref="D26"/>
    </sheetView>
  </sheetViews>
  <sheetFormatPr baseColWidth="10" defaultRowHeight="14.5" x14ac:dyDescent="0.35"/>
  <cols>
    <col min="1" max="1" width="14.1796875" bestFit="1" customWidth="1"/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43.5" x14ac:dyDescent="0.35">
      <c r="A3" s="3" t="s">
        <v>12</v>
      </c>
      <c r="B3" s="2">
        <v>44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3</v>
      </c>
    </row>
    <row r="7" spans="1:2" x14ac:dyDescent="0.35">
      <c r="A7" t="s">
        <v>3</v>
      </c>
      <c r="B7" s="2">
        <v>11</v>
      </c>
    </row>
    <row r="8" spans="1:2" x14ac:dyDescent="0.35">
      <c r="A8" t="s">
        <v>4</v>
      </c>
      <c r="B8" s="2">
        <v>7</v>
      </c>
    </row>
    <row r="9" spans="1:2" x14ac:dyDescent="0.35">
      <c r="A9" t="s">
        <v>6</v>
      </c>
      <c r="B9" s="2">
        <v>3</v>
      </c>
    </row>
    <row r="10" spans="1:2" x14ac:dyDescent="0.35">
      <c r="A10" t="s">
        <v>7</v>
      </c>
      <c r="B10" s="2">
        <v>8</v>
      </c>
    </row>
    <row r="11" spans="1:2" x14ac:dyDescent="0.35">
      <c r="A11" t="s">
        <v>8</v>
      </c>
      <c r="B11" s="2">
        <v>7</v>
      </c>
    </row>
    <row r="12" spans="1:2" x14ac:dyDescent="0.35">
      <c r="A12" t="s">
        <v>9</v>
      </c>
      <c r="B12" s="2">
        <v>3</v>
      </c>
    </row>
    <row r="13" spans="1:2" x14ac:dyDescent="0.35">
      <c r="A13" t="s">
        <v>10</v>
      </c>
      <c r="B13" s="2">
        <v>2</v>
      </c>
    </row>
    <row r="14" spans="1:2" x14ac:dyDescent="0.35">
      <c r="A14" t="s">
        <v>11</v>
      </c>
      <c r="B14" s="2"/>
    </row>
    <row r="15" spans="1:2" x14ac:dyDescent="0.35">
      <c r="B15">
        <f>SUM(B5:B14)</f>
        <v>44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28</v>
      </c>
    </row>
    <row r="18" spans="1:2" x14ac:dyDescent="0.35">
      <c r="A18" t="s">
        <v>15</v>
      </c>
      <c r="B18" s="2">
        <v>16</v>
      </c>
    </row>
    <row r="19" spans="1:2" x14ac:dyDescent="0.35">
      <c r="B19">
        <f>SUM(B17:B18)</f>
        <v>44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3</v>
      </c>
    </row>
    <row r="23" spans="1:2" x14ac:dyDescent="0.35">
      <c r="A23" t="s">
        <v>18</v>
      </c>
      <c r="B23" s="2">
        <v>14</v>
      </c>
    </row>
    <row r="24" spans="1:2" x14ac:dyDescent="0.35">
      <c r="A24" t="s">
        <v>19</v>
      </c>
      <c r="B24" s="2">
        <v>16</v>
      </c>
    </row>
    <row r="25" spans="1:2" ht="29" x14ac:dyDescent="0.35">
      <c r="A25" s="4" t="s">
        <v>20</v>
      </c>
      <c r="B25" s="2">
        <v>2</v>
      </c>
    </row>
    <row r="26" spans="1:2" x14ac:dyDescent="0.35">
      <c r="A26" t="s">
        <v>25</v>
      </c>
      <c r="B26" s="2">
        <v>3</v>
      </c>
    </row>
    <row r="27" spans="1:2" x14ac:dyDescent="0.35">
      <c r="A27" t="s">
        <v>31</v>
      </c>
      <c r="B27" s="2">
        <v>6</v>
      </c>
    </row>
    <row r="28" spans="1:2" x14ac:dyDescent="0.35">
      <c r="B28">
        <f>SUM(B22:B27)</f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6AAF-0DE0-4C0F-9A96-16A57FBD5B6C}">
  <dimension ref="A1:B28"/>
  <sheetViews>
    <sheetView topLeftCell="A16" workbookViewId="0">
      <selection activeCell="C26" sqref="C26"/>
    </sheetView>
  </sheetViews>
  <sheetFormatPr baseColWidth="10" defaultRowHeight="14.5" x14ac:dyDescent="0.35"/>
  <cols>
    <col min="1" max="1" width="12.26953125" bestFit="1" customWidth="1"/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43.5" x14ac:dyDescent="0.35">
      <c r="A3" s="3" t="s">
        <v>12</v>
      </c>
      <c r="B3" s="2">
        <v>56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14</v>
      </c>
    </row>
    <row r="7" spans="1:2" x14ac:dyDescent="0.35">
      <c r="A7" t="s">
        <v>3</v>
      </c>
      <c r="B7" s="2">
        <v>9</v>
      </c>
    </row>
    <row r="8" spans="1:2" x14ac:dyDescent="0.35">
      <c r="A8" t="s">
        <v>4</v>
      </c>
      <c r="B8" s="2">
        <v>8</v>
      </c>
    </row>
    <row r="9" spans="1:2" x14ac:dyDescent="0.35">
      <c r="A9" t="s">
        <v>6</v>
      </c>
      <c r="B9" s="2">
        <v>13</v>
      </c>
    </row>
    <row r="10" spans="1:2" x14ac:dyDescent="0.35">
      <c r="A10" t="s">
        <v>7</v>
      </c>
      <c r="B10" s="2">
        <v>5</v>
      </c>
    </row>
    <row r="11" spans="1:2" x14ac:dyDescent="0.35">
      <c r="A11" t="s">
        <v>8</v>
      </c>
      <c r="B11" s="2">
        <v>6</v>
      </c>
    </row>
    <row r="12" spans="1:2" x14ac:dyDescent="0.35">
      <c r="A12" t="s">
        <v>9</v>
      </c>
      <c r="B12" s="2">
        <v>1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56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37</v>
      </c>
    </row>
    <row r="18" spans="1:2" x14ac:dyDescent="0.35">
      <c r="A18" t="s">
        <v>15</v>
      </c>
      <c r="B18" s="2">
        <v>19</v>
      </c>
    </row>
    <row r="19" spans="1:2" x14ac:dyDescent="0.35">
      <c r="B19">
        <f>SUM(B17:B18)</f>
        <v>56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12</v>
      </c>
    </row>
    <row r="23" spans="1:2" x14ac:dyDescent="0.35">
      <c r="A23" t="s">
        <v>18</v>
      </c>
      <c r="B23" s="2">
        <v>14</v>
      </c>
    </row>
    <row r="24" spans="1:2" x14ac:dyDescent="0.35">
      <c r="A24" t="s">
        <v>19</v>
      </c>
      <c r="B24" s="2">
        <v>19</v>
      </c>
    </row>
    <row r="25" spans="1:2" ht="29" x14ac:dyDescent="0.35">
      <c r="A25" s="4" t="s">
        <v>20</v>
      </c>
      <c r="B25" s="2">
        <v>8</v>
      </c>
    </row>
    <row r="26" spans="1:2" x14ac:dyDescent="0.35">
      <c r="A26" s="4" t="s">
        <v>26</v>
      </c>
      <c r="B26" s="2">
        <v>1</v>
      </c>
    </row>
    <row r="27" spans="1:2" x14ac:dyDescent="0.35">
      <c r="A27" t="s">
        <v>23</v>
      </c>
      <c r="B27" s="2">
        <v>2</v>
      </c>
    </row>
    <row r="28" spans="1:2" x14ac:dyDescent="0.35">
      <c r="B28">
        <f>SUM(B22:B27)</f>
        <v>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43F3-8F19-4248-822B-CC045C841E6B}">
  <dimension ref="A1:B27"/>
  <sheetViews>
    <sheetView topLeftCell="A7" workbookViewId="0">
      <selection activeCell="E23" sqref="E23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72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10</v>
      </c>
    </row>
    <row r="7" spans="1:2" x14ac:dyDescent="0.35">
      <c r="A7" t="s">
        <v>3</v>
      </c>
      <c r="B7" s="2">
        <v>8</v>
      </c>
    </row>
    <row r="8" spans="1:2" x14ac:dyDescent="0.35">
      <c r="A8" t="s">
        <v>4</v>
      </c>
      <c r="B8" s="2">
        <v>11</v>
      </c>
    </row>
    <row r="9" spans="1:2" x14ac:dyDescent="0.35">
      <c r="A9" t="s">
        <v>6</v>
      </c>
      <c r="B9" s="2">
        <v>15</v>
      </c>
    </row>
    <row r="10" spans="1:2" x14ac:dyDescent="0.35">
      <c r="A10" t="s">
        <v>7</v>
      </c>
      <c r="B10" s="2">
        <v>11</v>
      </c>
    </row>
    <row r="11" spans="1:2" x14ac:dyDescent="0.35">
      <c r="A11" t="s">
        <v>8</v>
      </c>
      <c r="B11" s="2">
        <v>14</v>
      </c>
    </row>
    <row r="12" spans="1:2" x14ac:dyDescent="0.35">
      <c r="A12" t="s">
        <v>9</v>
      </c>
      <c r="B12" s="2">
        <v>2</v>
      </c>
    </row>
    <row r="13" spans="1:2" x14ac:dyDescent="0.35">
      <c r="A13" t="s">
        <v>10</v>
      </c>
      <c r="B13" s="2">
        <v>1</v>
      </c>
    </row>
    <row r="14" spans="1:2" x14ac:dyDescent="0.35">
      <c r="A14" t="s">
        <v>11</v>
      </c>
      <c r="B14" s="2"/>
    </row>
    <row r="15" spans="1:2" x14ac:dyDescent="0.35">
      <c r="B15">
        <f>SUM(B5:B14)</f>
        <v>72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52</v>
      </c>
    </row>
    <row r="18" spans="1:2" x14ac:dyDescent="0.35">
      <c r="A18" t="s">
        <v>15</v>
      </c>
      <c r="B18" s="2">
        <v>20</v>
      </c>
    </row>
    <row r="19" spans="1:2" x14ac:dyDescent="0.35">
      <c r="B19">
        <f>SUM(B17:B18)</f>
        <v>72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6</v>
      </c>
    </row>
    <row r="23" spans="1:2" x14ac:dyDescent="0.35">
      <c r="A23" t="s">
        <v>18</v>
      </c>
      <c r="B23" s="2">
        <v>22</v>
      </c>
    </row>
    <row r="24" spans="1:2" x14ac:dyDescent="0.35">
      <c r="A24" t="s">
        <v>19</v>
      </c>
      <c r="B24" s="2">
        <v>28</v>
      </c>
    </row>
    <row r="25" spans="1:2" ht="29" x14ac:dyDescent="0.35">
      <c r="A25" s="4" t="s">
        <v>20</v>
      </c>
      <c r="B25" s="2">
        <v>14</v>
      </c>
    </row>
    <row r="26" spans="1:2" x14ac:dyDescent="0.35">
      <c r="A26" t="s">
        <v>23</v>
      </c>
      <c r="B26" s="2">
        <v>2</v>
      </c>
    </row>
    <row r="27" spans="1:2" x14ac:dyDescent="0.35">
      <c r="B27">
        <f>SUM(B22:B26)</f>
        <v>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D652-7694-46C4-8046-486BF646DB11}">
  <dimension ref="A1:B27"/>
  <sheetViews>
    <sheetView topLeftCell="A13" workbookViewId="0">
      <selection activeCell="D26" sqref="D26"/>
    </sheetView>
  </sheetViews>
  <sheetFormatPr baseColWidth="10" defaultRowHeight="14.5" x14ac:dyDescent="0.35"/>
  <cols>
    <col min="2" max="2" width="23" customWidth="1"/>
  </cols>
  <sheetData>
    <row r="1" spans="1:2" x14ac:dyDescent="0.35">
      <c r="A1" t="s">
        <v>0</v>
      </c>
      <c r="B1" s="2"/>
    </row>
    <row r="2" spans="1:2" x14ac:dyDescent="0.35">
      <c r="A2" t="s">
        <v>1</v>
      </c>
      <c r="B2" s="2"/>
    </row>
    <row r="3" spans="1:2" ht="58" x14ac:dyDescent="0.35">
      <c r="A3" s="3" t="s">
        <v>12</v>
      </c>
      <c r="B3" s="2">
        <v>43</v>
      </c>
    </row>
    <row r="5" spans="1:2" x14ac:dyDescent="0.35">
      <c r="A5" t="s">
        <v>2</v>
      </c>
      <c r="B5" s="2"/>
    </row>
    <row r="6" spans="1:2" x14ac:dyDescent="0.35">
      <c r="A6" s="1" t="s">
        <v>5</v>
      </c>
      <c r="B6" s="2">
        <v>3</v>
      </c>
    </row>
    <row r="7" spans="1:2" x14ac:dyDescent="0.35">
      <c r="A7" t="s">
        <v>3</v>
      </c>
      <c r="B7" s="2">
        <v>7</v>
      </c>
    </row>
    <row r="8" spans="1:2" x14ac:dyDescent="0.35">
      <c r="A8" t="s">
        <v>4</v>
      </c>
      <c r="B8" s="2">
        <v>3</v>
      </c>
    </row>
    <row r="9" spans="1:2" x14ac:dyDescent="0.35">
      <c r="A9" t="s">
        <v>6</v>
      </c>
      <c r="B9" s="2">
        <v>14</v>
      </c>
    </row>
    <row r="10" spans="1:2" x14ac:dyDescent="0.35">
      <c r="A10" t="s">
        <v>7</v>
      </c>
      <c r="B10" s="2">
        <v>8</v>
      </c>
    </row>
    <row r="11" spans="1:2" x14ac:dyDescent="0.35">
      <c r="A11" t="s">
        <v>8</v>
      </c>
      <c r="B11" s="2">
        <v>7</v>
      </c>
    </row>
    <row r="12" spans="1:2" x14ac:dyDescent="0.35">
      <c r="A12" t="s">
        <v>9</v>
      </c>
      <c r="B12" s="2">
        <v>1</v>
      </c>
    </row>
    <row r="13" spans="1:2" x14ac:dyDescent="0.35">
      <c r="A13" t="s">
        <v>10</v>
      </c>
      <c r="B13" s="2"/>
    </row>
    <row r="14" spans="1:2" x14ac:dyDescent="0.35">
      <c r="A14" t="s">
        <v>11</v>
      </c>
      <c r="B14" s="2"/>
    </row>
    <row r="15" spans="1:2" x14ac:dyDescent="0.35">
      <c r="B15">
        <f>SUM(B5:B14)</f>
        <v>43</v>
      </c>
    </row>
    <row r="16" spans="1:2" x14ac:dyDescent="0.35">
      <c r="A16" t="s">
        <v>13</v>
      </c>
    </row>
    <row r="17" spans="1:2" x14ac:dyDescent="0.35">
      <c r="A17" t="s">
        <v>14</v>
      </c>
      <c r="B17" s="2">
        <v>22</v>
      </c>
    </row>
    <row r="18" spans="1:2" x14ac:dyDescent="0.35">
      <c r="A18" t="s">
        <v>15</v>
      </c>
      <c r="B18" s="2">
        <v>21</v>
      </c>
    </row>
    <row r="19" spans="1:2" x14ac:dyDescent="0.35">
      <c r="B19">
        <f>SUM(B17:B18)</f>
        <v>43</v>
      </c>
    </row>
    <row r="21" spans="1:2" x14ac:dyDescent="0.35">
      <c r="A21" t="s">
        <v>16</v>
      </c>
    </row>
    <row r="22" spans="1:2" x14ac:dyDescent="0.35">
      <c r="A22" t="s">
        <v>17</v>
      </c>
      <c r="B22" s="2">
        <v>2</v>
      </c>
    </row>
    <row r="23" spans="1:2" x14ac:dyDescent="0.35">
      <c r="A23" t="s">
        <v>18</v>
      </c>
      <c r="B23" s="2">
        <v>10</v>
      </c>
    </row>
    <row r="24" spans="1:2" x14ac:dyDescent="0.35">
      <c r="A24" t="s">
        <v>19</v>
      </c>
      <c r="B24" s="2">
        <v>15</v>
      </c>
    </row>
    <row r="25" spans="1:2" ht="29" x14ac:dyDescent="0.35">
      <c r="A25" s="4" t="s">
        <v>20</v>
      </c>
      <c r="B25" s="2">
        <v>15</v>
      </c>
    </row>
    <row r="26" spans="1:2" x14ac:dyDescent="0.35">
      <c r="A26" t="s">
        <v>31</v>
      </c>
      <c r="B26" s="2">
        <v>1</v>
      </c>
    </row>
    <row r="27" spans="1:2" x14ac:dyDescent="0.35">
      <c r="B27">
        <f>SUM(B22:B26)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Tahdzibichén</vt:lpstr>
      <vt:lpstr>Cholul</vt:lpstr>
      <vt:lpstr>Oncán</vt:lpstr>
      <vt:lpstr>Molas</vt:lpstr>
      <vt:lpstr>Caucel</vt:lpstr>
      <vt:lpstr>Cosgaya</vt:lpstr>
      <vt:lpstr>Sierra Papacal</vt:lpstr>
      <vt:lpstr>Komchem</vt:lpstr>
      <vt:lpstr>Chablekal</vt:lpstr>
      <vt:lpstr>Dzununcán</vt:lpstr>
      <vt:lpstr>Noc Ac</vt:lpstr>
      <vt:lpstr>Santa Cruz Palomeque</vt:lpstr>
      <vt:lpstr>Tixcuytún</vt:lpstr>
      <vt:lpstr>Tixcacal</vt:lpstr>
      <vt:lpstr>San Ignacio Tesip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Administrador</cp:lastModifiedBy>
  <dcterms:created xsi:type="dcterms:W3CDTF">2022-07-15T20:01:40Z</dcterms:created>
  <dcterms:modified xsi:type="dcterms:W3CDTF">2023-07-10T16:39:52Z</dcterms:modified>
</cp:coreProperties>
</file>