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27\Secretaria Ejecutiva\Respaldo\2022\GOBIERNO ABIERTO\SECRETARIADO TÉCNICO MUNICIPAL\"/>
    </mc:Choice>
  </mc:AlternateContent>
  <xr:revisionPtr revIDLastSave="0" documentId="8_{C08A5773-73E6-433D-B5F6-D5E836D8DAF9}" xr6:coauthVersionLast="47" xr6:coauthVersionMax="47" xr10:uidLastSave="{00000000-0000-0000-0000-000000000000}"/>
  <bookViews>
    <workbookView xWindow="-110" yWindow="-110" windowWidth="19420" windowHeight="10420" tabRatio="800" firstSheet="8" activeTab="15" xr2:uid="{0C998D18-F5CD-44AE-A72F-9D5EDC8D335F}"/>
  </bookViews>
  <sheets>
    <sheet name="TAHDZIBICHÉN " sheetId="4" r:id="rId1"/>
    <sheet name="CHOLUL " sheetId="5" r:id="rId2"/>
    <sheet name="ONCÁN" sheetId="1" r:id="rId3"/>
    <sheet name="MOLAS" sheetId="17" r:id="rId4"/>
    <sheet name="CAUCEL" sheetId="18" r:id="rId5"/>
    <sheet name="COSGAYA" sheetId="9" r:id="rId6"/>
    <sheet name="SIERRA PAPACAL" sheetId="15" r:id="rId7"/>
    <sheet name="KOMCHÉN" sheetId="14" r:id="rId8"/>
    <sheet name="CHABLEKAL" sheetId="16" r:id="rId9"/>
    <sheet name="DZUNUNCÁN" sheetId="10" r:id="rId10"/>
    <sheet name="NOC AC" sheetId="13" r:id="rId11"/>
    <sheet name="STA. CRUZ PALOMEQUE" sheetId="8" r:id="rId12"/>
    <sheet name="TUXCUYTÚN" sheetId="11" r:id="rId13"/>
    <sheet name="TIXCACAL" sheetId="19" r:id="rId14"/>
    <sheet name="SAN IGNACIO TESIP" sheetId="20" r:id="rId15"/>
    <sheet name="TOTALES" sheetId="7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7" l="1"/>
  <c r="Q53" i="7"/>
  <c r="Q54" i="7"/>
  <c r="Q55" i="7"/>
  <c r="Q56" i="7"/>
  <c r="Q57" i="7"/>
  <c r="Q58" i="7"/>
  <c r="Q49" i="7"/>
  <c r="Q45" i="7"/>
  <c r="Q41" i="7"/>
  <c r="Q37" i="7"/>
  <c r="Q29" i="7"/>
  <c r="Q28" i="7"/>
  <c r="Q24" i="7"/>
  <c r="Q46" i="7"/>
  <c r="Q30" i="7"/>
  <c r="Q27" i="7"/>
  <c r="Q26" i="7"/>
  <c r="Q22" i="7"/>
  <c r="Q25" i="7"/>
  <c r="Q52" i="7"/>
  <c r="Q48" i="7"/>
  <c r="Q40" i="7"/>
  <c r="Q36" i="7"/>
  <c r="Q38" i="7"/>
  <c r="Q44" i="7"/>
  <c r="Q18" i="7"/>
  <c r="Q16" i="7"/>
  <c r="Q13" i="7"/>
  <c r="Q12" i="7"/>
  <c r="Q14" i="7"/>
  <c r="Q11" i="7"/>
  <c r="Q17" i="7"/>
  <c r="BV44" i="14"/>
  <c r="BW44" i="14" s="1"/>
  <c r="BV43" i="14"/>
  <c r="BW43" i="14" s="1"/>
  <c r="BV19" i="14"/>
  <c r="BW19" i="14"/>
  <c r="BV18" i="14"/>
  <c r="BW18" i="14"/>
  <c r="BV17" i="14"/>
  <c r="BW17" i="14"/>
  <c r="BV16" i="14"/>
  <c r="BW16" i="14"/>
  <c r="BV15" i="14"/>
  <c r="BW15" i="14"/>
  <c r="BV14" i="14"/>
  <c r="BW14" i="14"/>
  <c r="BV13" i="14"/>
  <c r="BW13" i="14"/>
  <c r="BV12" i="14"/>
  <c r="BW12" i="14"/>
  <c r="BV11" i="14"/>
  <c r="BW11" i="14"/>
  <c r="CA18" i="8"/>
  <c r="CB18" i="8"/>
  <c r="AU51" i="20"/>
  <c r="AT51" i="20"/>
  <c r="AT50" i="20"/>
  <c r="AU50" i="20" s="1"/>
  <c r="AT49" i="20"/>
  <c r="AU49" i="20" s="1"/>
  <c r="AT48" i="20"/>
  <c r="AU48" i="20" s="1"/>
  <c r="AT47" i="20"/>
  <c r="AU47" i="20" s="1"/>
  <c r="AT46" i="20"/>
  <c r="AU46" i="20" s="1"/>
  <c r="AT45" i="20"/>
  <c r="AU45" i="20" s="1"/>
  <c r="AT44" i="20"/>
  <c r="AU44" i="20" s="1"/>
  <c r="AT43" i="20"/>
  <c r="AU43" i="20" s="1"/>
  <c r="AT42" i="20"/>
  <c r="AU42" i="20" s="1"/>
  <c r="AT41" i="20"/>
  <c r="AU41" i="20" s="1"/>
  <c r="AT40" i="20"/>
  <c r="AU40" i="20" s="1"/>
  <c r="AT39" i="20"/>
  <c r="AU39" i="20" s="1"/>
  <c r="AT38" i="20"/>
  <c r="AU38" i="20" s="1"/>
  <c r="AT37" i="20"/>
  <c r="AU37" i="20" s="1"/>
  <c r="AT36" i="20"/>
  <c r="AU36" i="20" s="1"/>
  <c r="AT35" i="20"/>
  <c r="AU35" i="20" s="1"/>
  <c r="AT34" i="20"/>
  <c r="AU34" i="20" s="1"/>
  <c r="AT31" i="20"/>
  <c r="AU31" i="20" s="1"/>
  <c r="AT30" i="20"/>
  <c r="AU30" i="20" s="1"/>
  <c r="AT29" i="20"/>
  <c r="AU29" i="20" s="1"/>
  <c r="AT28" i="20"/>
  <c r="AU28" i="20" s="1"/>
  <c r="AT27" i="20"/>
  <c r="AU27" i="20" s="1"/>
  <c r="AT26" i="20"/>
  <c r="AU26" i="20" s="1"/>
  <c r="AT25" i="20"/>
  <c r="AU25" i="20" s="1"/>
  <c r="AT24" i="20"/>
  <c r="AU24" i="20" s="1"/>
  <c r="AT23" i="20"/>
  <c r="AU23" i="20" s="1"/>
  <c r="AT22" i="20"/>
  <c r="AU22" i="20" s="1"/>
  <c r="AU19" i="20"/>
  <c r="AT19" i="20"/>
  <c r="AU18" i="20"/>
  <c r="AT18" i="20"/>
  <c r="AU17" i="20"/>
  <c r="AT17" i="20"/>
  <c r="AU16" i="20"/>
  <c r="AT16" i="20"/>
  <c r="AU15" i="20"/>
  <c r="AT15" i="20"/>
  <c r="AU14" i="20"/>
  <c r="AT14" i="20"/>
  <c r="AU13" i="20"/>
  <c r="AT13" i="20"/>
  <c r="AU12" i="20"/>
  <c r="AT12" i="20"/>
  <c r="AU11" i="20"/>
  <c r="AT11" i="20"/>
  <c r="BY51" i="19"/>
  <c r="BZ51" i="19" s="1"/>
  <c r="BY50" i="19"/>
  <c r="BZ50" i="19" s="1"/>
  <c r="BY49" i="19"/>
  <c r="BZ49" i="19" s="1"/>
  <c r="BY48" i="19"/>
  <c r="BZ48" i="19" s="1"/>
  <c r="BY47" i="19"/>
  <c r="BZ47" i="19" s="1"/>
  <c r="BY46" i="19"/>
  <c r="BZ46" i="19" s="1"/>
  <c r="BY45" i="19"/>
  <c r="BZ45" i="19" s="1"/>
  <c r="BY44" i="19"/>
  <c r="BZ44" i="19" s="1"/>
  <c r="BY43" i="19"/>
  <c r="BZ43" i="19" s="1"/>
  <c r="BY42" i="19"/>
  <c r="BZ42" i="19" s="1"/>
  <c r="BY41" i="19"/>
  <c r="BZ41" i="19" s="1"/>
  <c r="BY40" i="19"/>
  <c r="BZ40" i="19" s="1"/>
  <c r="BY39" i="19"/>
  <c r="BZ39" i="19" s="1"/>
  <c r="BY38" i="19"/>
  <c r="BZ38" i="19" s="1"/>
  <c r="BY37" i="19"/>
  <c r="BZ37" i="19" s="1"/>
  <c r="BY36" i="19"/>
  <c r="BZ36" i="19" s="1"/>
  <c r="BY35" i="19"/>
  <c r="BZ35" i="19" s="1"/>
  <c r="BY34" i="19"/>
  <c r="BZ34" i="19" s="1"/>
  <c r="BY31" i="19"/>
  <c r="BZ31" i="19" s="1"/>
  <c r="BY30" i="19"/>
  <c r="BZ30" i="19" s="1"/>
  <c r="BY29" i="19"/>
  <c r="BZ29" i="19" s="1"/>
  <c r="BY28" i="19"/>
  <c r="BZ28" i="19" s="1"/>
  <c r="BY27" i="19"/>
  <c r="BZ27" i="19" s="1"/>
  <c r="BY26" i="19"/>
  <c r="BZ26" i="19" s="1"/>
  <c r="BY25" i="19"/>
  <c r="BZ25" i="19" s="1"/>
  <c r="BY24" i="19"/>
  <c r="BZ24" i="19" s="1"/>
  <c r="BY23" i="19"/>
  <c r="BZ23" i="19" s="1"/>
  <c r="BY22" i="19"/>
  <c r="BZ22" i="19" s="1"/>
  <c r="BZ19" i="19"/>
  <c r="BY19" i="19"/>
  <c r="BZ18" i="19"/>
  <c r="BY18" i="19"/>
  <c r="BZ17" i="19"/>
  <c r="BY17" i="19"/>
  <c r="BZ16" i="19"/>
  <c r="BY16" i="19"/>
  <c r="BZ15" i="19"/>
  <c r="BY15" i="19"/>
  <c r="BZ14" i="19"/>
  <c r="BY14" i="19"/>
  <c r="BZ13" i="19"/>
  <c r="BY13" i="19"/>
  <c r="BZ12" i="19"/>
  <c r="BY12" i="19"/>
  <c r="BZ11" i="19"/>
  <c r="BY11" i="19"/>
  <c r="BT51" i="18"/>
  <c r="BU51" i="18" s="1"/>
  <c r="BT50" i="18"/>
  <c r="BU50" i="18" s="1"/>
  <c r="BT49" i="18"/>
  <c r="BU49" i="18" s="1"/>
  <c r="BT48" i="18"/>
  <c r="BU48" i="18" s="1"/>
  <c r="BT47" i="18"/>
  <c r="BU47" i="18" s="1"/>
  <c r="BT46" i="18"/>
  <c r="BU46" i="18" s="1"/>
  <c r="BT45" i="18"/>
  <c r="BU45" i="18" s="1"/>
  <c r="BT44" i="18"/>
  <c r="BU44" i="18" s="1"/>
  <c r="BT43" i="18"/>
  <c r="BU43" i="18" s="1"/>
  <c r="BT42" i="18"/>
  <c r="BU42" i="18" s="1"/>
  <c r="BT41" i="18"/>
  <c r="BU41" i="18" s="1"/>
  <c r="BT40" i="18"/>
  <c r="BU40" i="18" s="1"/>
  <c r="BT39" i="18"/>
  <c r="BU39" i="18" s="1"/>
  <c r="BT38" i="18"/>
  <c r="BU38" i="18" s="1"/>
  <c r="BT37" i="18"/>
  <c r="BU37" i="18" s="1"/>
  <c r="BT36" i="18"/>
  <c r="BU36" i="18" s="1"/>
  <c r="BT35" i="18"/>
  <c r="BU35" i="18" s="1"/>
  <c r="BT34" i="18"/>
  <c r="BU34" i="18" s="1"/>
  <c r="BT31" i="18"/>
  <c r="BU31" i="18" s="1"/>
  <c r="BT30" i="18"/>
  <c r="BU30" i="18" s="1"/>
  <c r="BT29" i="18"/>
  <c r="BU29" i="18" s="1"/>
  <c r="BT28" i="18"/>
  <c r="BU28" i="18" s="1"/>
  <c r="BT27" i="18"/>
  <c r="BU27" i="18" s="1"/>
  <c r="BT26" i="18"/>
  <c r="BU26" i="18" s="1"/>
  <c r="BT25" i="18"/>
  <c r="BU25" i="18" s="1"/>
  <c r="BT24" i="18"/>
  <c r="BU24" i="18" s="1"/>
  <c r="BT23" i="18"/>
  <c r="BU23" i="18" s="1"/>
  <c r="BT22" i="18"/>
  <c r="BU22" i="18" s="1"/>
  <c r="BU19" i="18"/>
  <c r="BT19" i="18"/>
  <c r="BU18" i="18"/>
  <c r="BT18" i="18"/>
  <c r="BU17" i="18"/>
  <c r="BT17" i="18"/>
  <c r="BU16" i="18"/>
  <c r="BT16" i="18"/>
  <c r="BU15" i="18"/>
  <c r="BT15" i="18"/>
  <c r="BU14" i="18"/>
  <c r="BT14" i="18"/>
  <c r="BU13" i="18"/>
  <c r="BT13" i="18"/>
  <c r="BU12" i="18"/>
  <c r="BT12" i="18"/>
  <c r="BU11" i="18"/>
  <c r="BT11" i="18"/>
  <c r="BT51" i="17"/>
  <c r="BU51" i="17" s="1"/>
  <c r="BT50" i="17"/>
  <c r="BU50" i="17" s="1"/>
  <c r="BT49" i="17"/>
  <c r="BU49" i="17" s="1"/>
  <c r="BT48" i="17"/>
  <c r="BU48" i="17" s="1"/>
  <c r="BT47" i="17"/>
  <c r="BU47" i="17" s="1"/>
  <c r="BT46" i="17"/>
  <c r="BU46" i="17" s="1"/>
  <c r="BT45" i="17"/>
  <c r="BU45" i="17" s="1"/>
  <c r="BT44" i="17"/>
  <c r="BU44" i="17" s="1"/>
  <c r="BT43" i="17"/>
  <c r="BU43" i="17" s="1"/>
  <c r="BT42" i="17"/>
  <c r="BU42" i="17" s="1"/>
  <c r="BT41" i="17"/>
  <c r="BU41" i="17" s="1"/>
  <c r="BT40" i="17"/>
  <c r="BU40" i="17" s="1"/>
  <c r="BT39" i="17"/>
  <c r="BU39" i="17" s="1"/>
  <c r="BT38" i="17"/>
  <c r="BU38" i="17" s="1"/>
  <c r="BT37" i="17"/>
  <c r="BU37" i="17" s="1"/>
  <c r="BT36" i="17"/>
  <c r="BU36" i="17" s="1"/>
  <c r="BT35" i="17"/>
  <c r="BU35" i="17" s="1"/>
  <c r="BT34" i="17"/>
  <c r="BU34" i="17" s="1"/>
  <c r="BT31" i="17"/>
  <c r="BU31" i="17" s="1"/>
  <c r="BT30" i="17"/>
  <c r="BU30" i="17" s="1"/>
  <c r="BT29" i="17"/>
  <c r="BU29" i="17" s="1"/>
  <c r="BT28" i="17"/>
  <c r="BU28" i="17" s="1"/>
  <c r="BT27" i="17"/>
  <c r="BU27" i="17" s="1"/>
  <c r="BT26" i="17"/>
  <c r="BU26" i="17" s="1"/>
  <c r="BT25" i="17"/>
  <c r="BU25" i="17" s="1"/>
  <c r="BT24" i="17"/>
  <c r="BU24" i="17" s="1"/>
  <c r="BT23" i="17"/>
  <c r="BU23" i="17" s="1"/>
  <c r="BT22" i="17"/>
  <c r="BU22" i="17" s="1"/>
  <c r="BU19" i="17"/>
  <c r="BT19" i="17"/>
  <c r="BU18" i="17"/>
  <c r="BT18" i="17"/>
  <c r="BU17" i="17"/>
  <c r="BT17" i="17"/>
  <c r="BU16" i="17"/>
  <c r="BT16" i="17"/>
  <c r="BU15" i="17"/>
  <c r="BT15" i="17"/>
  <c r="BU14" i="17"/>
  <c r="BT14" i="17"/>
  <c r="BU13" i="17"/>
  <c r="BT13" i="17"/>
  <c r="BU12" i="17"/>
  <c r="BT12" i="17"/>
  <c r="BU11" i="17"/>
  <c r="BT11" i="17"/>
  <c r="AS51" i="16"/>
  <c r="AT51" i="16" s="1"/>
  <c r="AS50" i="16"/>
  <c r="AT50" i="16" s="1"/>
  <c r="AS49" i="16"/>
  <c r="AT49" i="16" s="1"/>
  <c r="AS48" i="16"/>
  <c r="AT48" i="16" s="1"/>
  <c r="AS47" i="16"/>
  <c r="AT47" i="16" s="1"/>
  <c r="AS46" i="16"/>
  <c r="AT46" i="16" s="1"/>
  <c r="AS45" i="16"/>
  <c r="AT45" i="16" s="1"/>
  <c r="AS44" i="16"/>
  <c r="AT44" i="16" s="1"/>
  <c r="AS43" i="16"/>
  <c r="AT43" i="16" s="1"/>
  <c r="AS42" i="16"/>
  <c r="AT42" i="16" s="1"/>
  <c r="AS41" i="16"/>
  <c r="AT41" i="16" s="1"/>
  <c r="AS40" i="16"/>
  <c r="AT40" i="16" s="1"/>
  <c r="AS39" i="16"/>
  <c r="AT39" i="16" s="1"/>
  <c r="AS38" i="16"/>
  <c r="AT38" i="16" s="1"/>
  <c r="AS37" i="16"/>
  <c r="AT37" i="16" s="1"/>
  <c r="AS36" i="16"/>
  <c r="AT36" i="16" s="1"/>
  <c r="AS35" i="16"/>
  <c r="AT35" i="16" s="1"/>
  <c r="AS34" i="16"/>
  <c r="AT34" i="16" s="1"/>
  <c r="AS31" i="16"/>
  <c r="AT31" i="16" s="1"/>
  <c r="AS30" i="16"/>
  <c r="AT30" i="16" s="1"/>
  <c r="AS29" i="16"/>
  <c r="AT29" i="16" s="1"/>
  <c r="AS28" i="16"/>
  <c r="AT28" i="16" s="1"/>
  <c r="AS27" i="16"/>
  <c r="AT27" i="16" s="1"/>
  <c r="AS26" i="16"/>
  <c r="AT26" i="16" s="1"/>
  <c r="AS25" i="16"/>
  <c r="AT25" i="16" s="1"/>
  <c r="AS24" i="16"/>
  <c r="AT24" i="16" s="1"/>
  <c r="AS23" i="16"/>
  <c r="AT23" i="16" s="1"/>
  <c r="AS22" i="16"/>
  <c r="AT22" i="16" s="1"/>
  <c r="AT19" i="16"/>
  <c r="AS19" i="16"/>
  <c r="AT18" i="16"/>
  <c r="AS18" i="16"/>
  <c r="AT17" i="16"/>
  <c r="AS17" i="16"/>
  <c r="AT16" i="16"/>
  <c r="AS16" i="16"/>
  <c r="AT15" i="16"/>
  <c r="AS15" i="16"/>
  <c r="AT14" i="16"/>
  <c r="AS14" i="16"/>
  <c r="AT13" i="16"/>
  <c r="AS13" i="16"/>
  <c r="AT12" i="16"/>
  <c r="AS12" i="16"/>
  <c r="AT11" i="16"/>
  <c r="AS11" i="16"/>
  <c r="BF51" i="15"/>
  <c r="BG51" i="15" s="1"/>
  <c r="BF50" i="15"/>
  <c r="BG50" i="15" s="1"/>
  <c r="BF49" i="15"/>
  <c r="BG49" i="15" s="1"/>
  <c r="BF48" i="15"/>
  <c r="BG48" i="15" s="1"/>
  <c r="BF47" i="15"/>
  <c r="BG47" i="15" s="1"/>
  <c r="BF46" i="15"/>
  <c r="BG46" i="15" s="1"/>
  <c r="BF45" i="15"/>
  <c r="BG45" i="15" s="1"/>
  <c r="BF44" i="15"/>
  <c r="BG44" i="15" s="1"/>
  <c r="BF43" i="15"/>
  <c r="BG43" i="15" s="1"/>
  <c r="BF42" i="15"/>
  <c r="BG42" i="15" s="1"/>
  <c r="BF41" i="15"/>
  <c r="BG41" i="15" s="1"/>
  <c r="BF40" i="15"/>
  <c r="BG40" i="15" s="1"/>
  <c r="BF39" i="15"/>
  <c r="BG39" i="15" s="1"/>
  <c r="BF38" i="15"/>
  <c r="BG38" i="15" s="1"/>
  <c r="BF37" i="15"/>
  <c r="BG37" i="15" s="1"/>
  <c r="BF36" i="15"/>
  <c r="BG36" i="15" s="1"/>
  <c r="BF35" i="15"/>
  <c r="BG35" i="15" s="1"/>
  <c r="BF34" i="15"/>
  <c r="BG34" i="15" s="1"/>
  <c r="BF31" i="15"/>
  <c r="BG31" i="15" s="1"/>
  <c r="BF30" i="15"/>
  <c r="BG30" i="15" s="1"/>
  <c r="BF29" i="15"/>
  <c r="BG29" i="15" s="1"/>
  <c r="BF28" i="15"/>
  <c r="BG28" i="15" s="1"/>
  <c r="BF27" i="15"/>
  <c r="BG27" i="15" s="1"/>
  <c r="BF26" i="15"/>
  <c r="BG26" i="15" s="1"/>
  <c r="BF25" i="15"/>
  <c r="BG25" i="15" s="1"/>
  <c r="BF24" i="15"/>
  <c r="BG24" i="15" s="1"/>
  <c r="BF23" i="15"/>
  <c r="BG23" i="15" s="1"/>
  <c r="BF22" i="15"/>
  <c r="BG22" i="15" s="1"/>
  <c r="BG19" i="15"/>
  <c r="BF19" i="15"/>
  <c r="BG18" i="15"/>
  <c r="BF18" i="15"/>
  <c r="BG17" i="15"/>
  <c r="BF17" i="15"/>
  <c r="BG16" i="15"/>
  <c r="BF16" i="15"/>
  <c r="BG15" i="15"/>
  <c r="BF15" i="15"/>
  <c r="BG14" i="15"/>
  <c r="BF14" i="15"/>
  <c r="BG13" i="15"/>
  <c r="BF13" i="15"/>
  <c r="BG12" i="15"/>
  <c r="BF12" i="15"/>
  <c r="BG11" i="15"/>
  <c r="BF11" i="15"/>
  <c r="BV51" i="14"/>
  <c r="BW51" i="14" s="1"/>
  <c r="BV50" i="14"/>
  <c r="BW50" i="14" s="1"/>
  <c r="BV49" i="14"/>
  <c r="BW49" i="14" s="1"/>
  <c r="BV48" i="14"/>
  <c r="BW48" i="14" s="1"/>
  <c r="BV47" i="14"/>
  <c r="BW47" i="14" s="1"/>
  <c r="BV46" i="14"/>
  <c r="BW46" i="14" s="1"/>
  <c r="BV45" i="14"/>
  <c r="BW45" i="14" s="1"/>
  <c r="BV42" i="14"/>
  <c r="BW42" i="14" s="1"/>
  <c r="BV41" i="14"/>
  <c r="BW41" i="14" s="1"/>
  <c r="BV40" i="14"/>
  <c r="BW40" i="14" s="1"/>
  <c r="BV39" i="14"/>
  <c r="BW39" i="14" s="1"/>
  <c r="BV38" i="14"/>
  <c r="BW38" i="14" s="1"/>
  <c r="BV37" i="14"/>
  <c r="BW37" i="14" s="1"/>
  <c r="BV36" i="14"/>
  <c r="BW36" i="14" s="1"/>
  <c r="BV35" i="14"/>
  <c r="BW35" i="14" s="1"/>
  <c r="BV34" i="14"/>
  <c r="BW34" i="14" s="1"/>
  <c r="BV31" i="14"/>
  <c r="BW31" i="14" s="1"/>
  <c r="BV30" i="14"/>
  <c r="BW30" i="14" s="1"/>
  <c r="BV29" i="14"/>
  <c r="BW29" i="14" s="1"/>
  <c r="BV28" i="14"/>
  <c r="BW28" i="14" s="1"/>
  <c r="BV27" i="14"/>
  <c r="BW27" i="14" s="1"/>
  <c r="BV26" i="14"/>
  <c r="BW26" i="14" s="1"/>
  <c r="BV25" i="14"/>
  <c r="BW25" i="14" s="1"/>
  <c r="BV24" i="14"/>
  <c r="BW24" i="14" s="1"/>
  <c r="BV23" i="14"/>
  <c r="BW23" i="14" s="1"/>
  <c r="BV22" i="14"/>
  <c r="BW22" i="14" s="1"/>
  <c r="AU51" i="13"/>
  <c r="AV51" i="13" s="1"/>
  <c r="AV50" i="13"/>
  <c r="AU50" i="13"/>
  <c r="AU49" i="13"/>
  <c r="AV49" i="13" s="1"/>
  <c r="AU48" i="13"/>
  <c r="AV48" i="13" s="1"/>
  <c r="AU47" i="13"/>
  <c r="AV47" i="13" s="1"/>
  <c r="AU46" i="13"/>
  <c r="AV46" i="13" s="1"/>
  <c r="AU45" i="13"/>
  <c r="AV45" i="13" s="1"/>
  <c r="AU44" i="13"/>
  <c r="AV44" i="13" s="1"/>
  <c r="AU43" i="13"/>
  <c r="AV43" i="13" s="1"/>
  <c r="AU42" i="13"/>
  <c r="AV42" i="13" s="1"/>
  <c r="AU41" i="13"/>
  <c r="AV41" i="13" s="1"/>
  <c r="AU40" i="13"/>
  <c r="AV40" i="13" s="1"/>
  <c r="AU39" i="13"/>
  <c r="AV39" i="13" s="1"/>
  <c r="AU38" i="13"/>
  <c r="AV38" i="13" s="1"/>
  <c r="AU37" i="13"/>
  <c r="AV37" i="13" s="1"/>
  <c r="AU36" i="13"/>
  <c r="AV36" i="13" s="1"/>
  <c r="AU35" i="13"/>
  <c r="AV35" i="13" s="1"/>
  <c r="AU34" i="13"/>
  <c r="AV34" i="13" s="1"/>
  <c r="AU31" i="13"/>
  <c r="AV31" i="13" s="1"/>
  <c r="AU30" i="13"/>
  <c r="AV30" i="13" s="1"/>
  <c r="AU29" i="13"/>
  <c r="AV29" i="13" s="1"/>
  <c r="AU28" i="13"/>
  <c r="AV28" i="13" s="1"/>
  <c r="AU27" i="13"/>
  <c r="AV27" i="13" s="1"/>
  <c r="AU26" i="13"/>
  <c r="AV26" i="13" s="1"/>
  <c r="AU25" i="13"/>
  <c r="AV25" i="13" s="1"/>
  <c r="AU24" i="13"/>
  <c r="AV24" i="13" s="1"/>
  <c r="AU23" i="13"/>
  <c r="AV23" i="13" s="1"/>
  <c r="AU22" i="13"/>
  <c r="AV22" i="13" s="1"/>
  <c r="AV19" i="13"/>
  <c r="AU19" i="13"/>
  <c r="AV18" i="13"/>
  <c r="AU18" i="13"/>
  <c r="AV17" i="13"/>
  <c r="AU17" i="13"/>
  <c r="AV16" i="13"/>
  <c r="AU16" i="13"/>
  <c r="AV15" i="13"/>
  <c r="AU15" i="13"/>
  <c r="AV14" i="13"/>
  <c r="AU14" i="13"/>
  <c r="AV13" i="13"/>
  <c r="AU13" i="13"/>
  <c r="AV12" i="13"/>
  <c r="AU12" i="13"/>
  <c r="AV11" i="13"/>
  <c r="AU11" i="13"/>
  <c r="AX51" i="11"/>
  <c r="AY51" i="11" s="1"/>
  <c r="AX50" i="11"/>
  <c r="AY50" i="11" s="1"/>
  <c r="AX49" i="11"/>
  <c r="AY49" i="11" s="1"/>
  <c r="AX48" i="11"/>
  <c r="AY48" i="11" s="1"/>
  <c r="AX47" i="11"/>
  <c r="AY47" i="11" s="1"/>
  <c r="AX46" i="11"/>
  <c r="AY46" i="11" s="1"/>
  <c r="AX45" i="11"/>
  <c r="AY45" i="11" s="1"/>
  <c r="AX44" i="11"/>
  <c r="AY44" i="11" s="1"/>
  <c r="AX43" i="11"/>
  <c r="AY43" i="11" s="1"/>
  <c r="AX42" i="11"/>
  <c r="AY42" i="11" s="1"/>
  <c r="AX41" i="11"/>
  <c r="AY41" i="11" s="1"/>
  <c r="AX40" i="11"/>
  <c r="AY40" i="11" s="1"/>
  <c r="AX39" i="11"/>
  <c r="AY39" i="11" s="1"/>
  <c r="AX38" i="11"/>
  <c r="AY38" i="11" s="1"/>
  <c r="AX37" i="11"/>
  <c r="AY37" i="11" s="1"/>
  <c r="AX36" i="11"/>
  <c r="AY36" i="11" s="1"/>
  <c r="AX35" i="11"/>
  <c r="AY35" i="11" s="1"/>
  <c r="AX34" i="11"/>
  <c r="AY34" i="11" s="1"/>
  <c r="AX31" i="11"/>
  <c r="AY31" i="11" s="1"/>
  <c r="AX30" i="11"/>
  <c r="AY30" i="11" s="1"/>
  <c r="AX29" i="11"/>
  <c r="AY29" i="11" s="1"/>
  <c r="AX28" i="11"/>
  <c r="AY28" i="11" s="1"/>
  <c r="AX27" i="11"/>
  <c r="AY27" i="11" s="1"/>
  <c r="AX26" i="11"/>
  <c r="AY26" i="11" s="1"/>
  <c r="AX25" i="11"/>
  <c r="AY25" i="11" s="1"/>
  <c r="AX24" i="11"/>
  <c r="AY24" i="11" s="1"/>
  <c r="AX23" i="11"/>
  <c r="AY23" i="11" s="1"/>
  <c r="AX22" i="11"/>
  <c r="AY22" i="11" s="1"/>
  <c r="AY19" i="11"/>
  <c r="AX19" i="11"/>
  <c r="AY18" i="11"/>
  <c r="AX18" i="11"/>
  <c r="AY17" i="11"/>
  <c r="AX17" i="11"/>
  <c r="AY16" i="11"/>
  <c r="AX16" i="11"/>
  <c r="AY15" i="11"/>
  <c r="AX15" i="11"/>
  <c r="AY14" i="11"/>
  <c r="AX14" i="11"/>
  <c r="AY13" i="11"/>
  <c r="AX13" i="11"/>
  <c r="AY12" i="11"/>
  <c r="AX12" i="11"/>
  <c r="AY11" i="11"/>
  <c r="AX11" i="11"/>
  <c r="AX51" i="10"/>
  <c r="AY51" i="10" s="1"/>
  <c r="AX50" i="10"/>
  <c r="AY50" i="10" s="1"/>
  <c r="AX49" i="10"/>
  <c r="AY49" i="10" s="1"/>
  <c r="AX48" i="10"/>
  <c r="AY48" i="10" s="1"/>
  <c r="AX47" i="10"/>
  <c r="AY47" i="10" s="1"/>
  <c r="AX46" i="10"/>
  <c r="AY46" i="10" s="1"/>
  <c r="AX45" i="10"/>
  <c r="AY45" i="10" s="1"/>
  <c r="AX44" i="10"/>
  <c r="AY44" i="10" s="1"/>
  <c r="AX43" i="10"/>
  <c r="AY43" i="10" s="1"/>
  <c r="AX42" i="10"/>
  <c r="AY42" i="10" s="1"/>
  <c r="AX41" i="10"/>
  <c r="AY41" i="10" s="1"/>
  <c r="AX40" i="10"/>
  <c r="AY40" i="10" s="1"/>
  <c r="AX39" i="10"/>
  <c r="AY39" i="10" s="1"/>
  <c r="AX38" i="10"/>
  <c r="AY38" i="10" s="1"/>
  <c r="AX37" i="10"/>
  <c r="AY37" i="10" s="1"/>
  <c r="AX36" i="10"/>
  <c r="AY36" i="10" s="1"/>
  <c r="AX35" i="10"/>
  <c r="AY35" i="10" s="1"/>
  <c r="AX34" i="10"/>
  <c r="AY34" i="10" s="1"/>
  <c r="AX31" i="10"/>
  <c r="AY31" i="10" s="1"/>
  <c r="AX30" i="10"/>
  <c r="AY30" i="10" s="1"/>
  <c r="AX29" i="10"/>
  <c r="AY29" i="10" s="1"/>
  <c r="AX28" i="10"/>
  <c r="AY28" i="10" s="1"/>
  <c r="AX27" i="10"/>
  <c r="AY27" i="10" s="1"/>
  <c r="AX26" i="10"/>
  <c r="AY26" i="10" s="1"/>
  <c r="AX25" i="10"/>
  <c r="AY25" i="10" s="1"/>
  <c r="AX24" i="10"/>
  <c r="AY24" i="10" s="1"/>
  <c r="AX23" i="10"/>
  <c r="AY23" i="10" s="1"/>
  <c r="AX22" i="10"/>
  <c r="AY22" i="10" s="1"/>
  <c r="AY19" i="10"/>
  <c r="AX19" i="10"/>
  <c r="AY18" i="10"/>
  <c r="AX18" i="10"/>
  <c r="AY17" i="10"/>
  <c r="AX17" i="10"/>
  <c r="AY16" i="10"/>
  <c r="AX16" i="10"/>
  <c r="AY15" i="10"/>
  <c r="AX15" i="10"/>
  <c r="AY14" i="10"/>
  <c r="AX14" i="10"/>
  <c r="AY13" i="10"/>
  <c r="AX13" i="10"/>
  <c r="AY12" i="10"/>
  <c r="AX12" i="10"/>
  <c r="AY11" i="10"/>
  <c r="AX11" i="10"/>
  <c r="AT51" i="9"/>
  <c r="AU51" i="9" s="1"/>
  <c r="AT50" i="9"/>
  <c r="AU50" i="9" s="1"/>
  <c r="AT49" i="9"/>
  <c r="AU49" i="9" s="1"/>
  <c r="AT48" i="9"/>
  <c r="AU48" i="9" s="1"/>
  <c r="AT47" i="9"/>
  <c r="AU47" i="9" s="1"/>
  <c r="AU46" i="9"/>
  <c r="AT46" i="9"/>
  <c r="AT45" i="9"/>
  <c r="AU45" i="9" s="1"/>
  <c r="AT44" i="9"/>
  <c r="AU44" i="9" s="1"/>
  <c r="AT43" i="9"/>
  <c r="AU43" i="9" s="1"/>
  <c r="AT42" i="9"/>
  <c r="AU42" i="9" s="1"/>
  <c r="AT41" i="9"/>
  <c r="AU41" i="9" s="1"/>
  <c r="AT40" i="9"/>
  <c r="AU40" i="9" s="1"/>
  <c r="AT39" i="9"/>
  <c r="AU39" i="9" s="1"/>
  <c r="AT38" i="9"/>
  <c r="AU38" i="9" s="1"/>
  <c r="AT37" i="9"/>
  <c r="AU37" i="9" s="1"/>
  <c r="AT36" i="9"/>
  <c r="AU36" i="9" s="1"/>
  <c r="AT35" i="9"/>
  <c r="AU35" i="9" s="1"/>
  <c r="AT34" i="9"/>
  <c r="AU34" i="9" s="1"/>
  <c r="AT31" i="9"/>
  <c r="AU31" i="9" s="1"/>
  <c r="AT30" i="9"/>
  <c r="AU30" i="9" s="1"/>
  <c r="AT29" i="9"/>
  <c r="AU29" i="9" s="1"/>
  <c r="AT28" i="9"/>
  <c r="AU28" i="9" s="1"/>
  <c r="AT27" i="9"/>
  <c r="AU27" i="9" s="1"/>
  <c r="AT26" i="9"/>
  <c r="AU26" i="9" s="1"/>
  <c r="AT25" i="9"/>
  <c r="AU25" i="9" s="1"/>
  <c r="AT24" i="9"/>
  <c r="AU24" i="9" s="1"/>
  <c r="AT23" i="9"/>
  <c r="AU23" i="9" s="1"/>
  <c r="AT22" i="9"/>
  <c r="AU22" i="9" s="1"/>
  <c r="AU19" i="9"/>
  <c r="AT19" i="9"/>
  <c r="AU18" i="9"/>
  <c r="AT18" i="9"/>
  <c r="AU17" i="9"/>
  <c r="AT17" i="9"/>
  <c r="AU16" i="9"/>
  <c r="AT16" i="9"/>
  <c r="AU15" i="9"/>
  <c r="AT15" i="9"/>
  <c r="AU14" i="9"/>
  <c r="AT14" i="9"/>
  <c r="AU13" i="9"/>
  <c r="AT13" i="9"/>
  <c r="AU12" i="9"/>
  <c r="AT12" i="9"/>
  <c r="AU11" i="9"/>
  <c r="AT11" i="9"/>
  <c r="CA51" i="8"/>
  <c r="CB51" i="8" s="1"/>
  <c r="CA50" i="8"/>
  <c r="CB50" i="8" s="1"/>
  <c r="CA49" i="8"/>
  <c r="CB49" i="8" s="1"/>
  <c r="CA48" i="8"/>
  <c r="CB48" i="8" s="1"/>
  <c r="CA47" i="8"/>
  <c r="CB47" i="8" s="1"/>
  <c r="CA46" i="8"/>
  <c r="CB46" i="8" s="1"/>
  <c r="CA45" i="8"/>
  <c r="CB45" i="8" s="1"/>
  <c r="CA44" i="8"/>
  <c r="CB44" i="8" s="1"/>
  <c r="CA43" i="8"/>
  <c r="CB43" i="8" s="1"/>
  <c r="CA42" i="8"/>
  <c r="CB42" i="8" s="1"/>
  <c r="CA41" i="8"/>
  <c r="CB41" i="8" s="1"/>
  <c r="CA40" i="8"/>
  <c r="CB40" i="8" s="1"/>
  <c r="CA39" i="8"/>
  <c r="CB39" i="8" s="1"/>
  <c r="CA38" i="8"/>
  <c r="CB38" i="8" s="1"/>
  <c r="CA37" i="8"/>
  <c r="CB37" i="8" s="1"/>
  <c r="CA36" i="8"/>
  <c r="CB36" i="8" s="1"/>
  <c r="CA35" i="8"/>
  <c r="CB35" i="8" s="1"/>
  <c r="CA34" i="8"/>
  <c r="CB34" i="8" s="1"/>
  <c r="CA31" i="8"/>
  <c r="CB31" i="8" s="1"/>
  <c r="CA30" i="8"/>
  <c r="CB30" i="8" s="1"/>
  <c r="CA29" i="8"/>
  <c r="CB29" i="8" s="1"/>
  <c r="CA28" i="8"/>
  <c r="CB28" i="8" s="1"/>
  <c r="CA27" i="8"/>
  <c r="CB27" i="8" s="1"/>
  <c r="CA26" i="8"/>
  <c r="CB26" i="8" s="1"/>
  <c r="CA25" i="8"/>
  <c r="CB25" i="8" s="1"/>
  <c r="CA24" i="8"/>
  <c r="CB24" i="8" s="1"/>
  <c r="CA23" i="8"/>
  <c r="CB23" i="8" s="1"/>
  <c r="CA22" i="8"/>
  <c r="CB22" i="8" s="1"/>
  <c r="CB19" i="8"/>
  <c r="CA19" i="8"/>
  <c r="CB17" i="8"/>
  <c r="CA17" i="8"/>
  <c r="CB16" i="8"/>
  <c r="CA16" i="8"/>
  <c r="CB15" i="8"/>
  <c r="CA15" i="8"/>
  <c r="CB14" i="8"/>
  <c r="CA14" i="8"/>
  <c r="CB13" i="8"/>
  <c r="CA13" i="8"/>
  <c r="CB12" i="8"/>
  <c r="CA12" i="8"/>
  <c r="CB11" i="8"/>
  <c r="CA11" i="8"/>
  <c r="BA19" i="1"/>
  <c r="BA18" i="1"/>
  <c r="BA17" i="1"/>
  <c r="BA16" i="1"/>
  <c r="BA15" i="1"/>
  <c r="BA14" i="1"/>
  <c r="BA13" i="1"/>
  <c r="BA12" i="1"/>
  <c r="BA11" i="1"/>
  <c r="BM19" i="5"/>
  <c r="BM18" i="5"/>
  <c r="BM17" i="5"/>
  <c r="BM16" i="5"/>
  <c r="BM15" i="5"/>
  <c r="BM14" i="5"/>
  <c r="BM13" i="5"/>
  <c r="BM12" i="5"/>
  <c r="BM11" i="5"/>
  <c r="AG12" i="4"/>
  <c r="AG13" i="4"/>
  <c r="AG14" i="4"/>
  <c r="AG15" i="4"/>
  <c r="AG16" i="4"/>
  <c r="AG17" i="4"/>
  <c r="AG18" i="4"/>
  <c r="AG19" i="4"/>
  <c r="AG11" i="4"/>
  <c r="Q51" i="7"/>
  <c r="Q50" i="7"/>
  <c r="Q47" i="7"/>
  <c r="Q43" i="7"/>
  <c r="Q42" i="7"/>
  <c r="Q39" i="7"/>
  <c r="Q35" i="7"/>
  <c r="Q31" i="7"/>
  <c r="Q23" i="7"/>
  <c r="Q19" i="7"/>
  <c r="Q15" i="7"/>
  <c r="BL51" i="5"/>
  <c r="BM51" i="5" s="1"/>
  <c r="BL50" i="5"/>
  <c r="BM50" i="5" s="1"/>
  <c r="BL49" i="5"/>
  <c r="BM49" i="5" s="1"/>
  <c r="BL48" i="5"/>
  <c r="BM48" i="5" s="1"/>
  <c r="BL47" i="5"/>
  <c r="BM47" i="5" s="1"/>
  <c r="BL46" i="5"/>
  <c r="BM46" i="5" s="1"/>
  <c r="BL45" i="5"/>
  <c r="BM45" i="5" s="1"/>
  <c r="BL44" i="5"/>
  <c r="BM44" i="5" s="1"/>
  <c r="BL43" i="5"/>
  <c r="BM43" i="5" s="1"/>
  <c r="BL42" i="5"/>
  <c r="BM42" i="5" s="1"/>
  <c r="BL41" i="5"/>
  <c r="BM41" i="5" s="1"/>
  <c r="BL40" i="5"/>
  <c r="BM40" i="5" s="1"/>
  <c r="BL39" i="5"/>
  <c r="BM39" i="5" s="1"/>
  <c r="BL38" i="5"/>
  <c r="BM38" i="5" s="1"/>
  <c r="BL37" i="5"/>
  <c r="BM37" i="5" s="1"/>
  <c r="BL36" i="5"/>
  <c r="BM36" i="5" s="1"/>
  <c r="BL35" i="5"/>
  <c r="BM35" i="5" s="1"/>
  <c r="BL34" i="5"/>
  <c r="BM34" i="5" s="1"/>
  <c r="BL31" i="5"/>
  <c r="BM31" i="5" s="1"/>
  <c r="BL30" i="5"/>
  <c r="BM30" i="5" s="1"/>
  <c r="BL29" i="5"/>
  <c r="BM29" i="5" s="1"/>
  <c r="BL28" i="5"/>
  <c r="BM28" i="5" s="1"/>
  <c r="BL27" i="5"/>
  <c r="BM27" i="5" s="1"/>
  <c r="BL26" i="5"/>
  <c r="BM26" i="5" s="1"/>
  <c r="BL25" i="5"/>
  <c r="BM25" i="5" s="1"/>
  <c r="BL24" i="5"/>
  <c r="BM24" i="5" s="1"/>
  <c r="BL23" i="5"/>
  <c r="BM23" i="5" s="1"/>
  <c r="BL22" i="5"/>
  <c r="BM22" i="5" s="1"/>
  <c r="BL19" i="5"/>
  <c r="BL18" i="5"/>
  <c r="BL17" i="5"/>
  <c r="BL16" i="5"/>
  <c r="BL15" i="5"/>
  <c r="BL14" i="5"/>
  <c r="BL13" i="5"/>
  <c r="BL12" i="5"/>
  <c r="BL11" i="5"/>
  <c r="AZ51" i="1"/>
  <c r="BA51" i="1" s="1"/>
  <c r="AZ50" i="1"/>
  <c r="BA50" i="1" s="1"/>
  <c r="AZ49" i="1"/>
  <c r="BA49" i="1" s="1"/>
  <c r="AZ48" i="1"/>
  <c r="BA48" i="1" s="1"/>
  <c r="AZ47" i="1"/>
  <c r="BA47" i="1" s="1"/>
  <c r="AZ46" i="1"/>
  <c r="BA46" i="1" s="1"/>
  <c r="AZ45" i="1"/>
  <c r="BA45" i="1" s="1"/>
  <c r="AZ44" i="1"/>
  <c r="BA44" i="1" s="1"/>
  <c r="AZ43" i="1"/>
  <c r="BA43" i="1" s="1"/>
  <c r="AZ42" i="1"/>
  <c r="BA42" i="1" s="1"/>
  <c r="AZ41" i="1"/>
  <c r="BA41" i="1" s="1"/>
  <c r="AZ40" i="1"/>
  <c r="BA40" i="1" s="1"/>
  <c r="AZ39" i="1"/>
  <c r="BA39" i="1" s="1"/>
  <c r="AZ38" i="1"/>
  <c r="BA38" i="1" s="1"/>
  <c r="AZ37" i="1"/>
  <c r="BA37" i="1" s="1"/>
  <c r="AZ36" i="1"/>
  <c r="BA36" i="1" s="1"/>
  <c r="AZ35" i="1"/>
  <c r="BA35" i="1" s="1"/>
  <c r="AZ34" i="1"/>
  <c r="BA34" i="1" s="1"/>
  <c r="AZ31" i="1"/>
  <c r="BA31" i="1" s="1"/>
  <c r="AZ30" i="1"/>
  <c r="BA30" i="1" s="1"/>
  <c r="AZ29" i="1"/>
  <c r="BA29" i="1" s="1"/>
  <c r="AZ28" i="1"/>
  <c r="BA28" i="1" s="1"/>
  <c r="AZ27" i="1"/>
  <c r="BA27" i="1" s="1"/>
  <c r="AZ26" i="1"/>
  <c r="BA26" i="1" s="1"/>
  <c r="AZ25" i="1"/>
  <c r="BA25" i="1" s="1"/>
  <c r="AZ24" i="1"/>
  <c r="BA24" i="1" s="1"/>
  <c r="AZ23" i="1"/>
  <c r="BA23" i="1" s="1"/>
  <c r="AZ22" i="1"/>
  <c r="BA22" i="1" s="1"/>
  <c r="AZ12" i="1"/>
  <c r="AZ13" i="1"/>
  <c r="AZ14" i="1"/>
  <c r="AZ15" i="1"/>
  <c r="AZ16" i="1"/>
  <c r="AZ17" i="1"/>
  <c r="AZ18" i="1"/>
  <c r="AZ19" i="1"/>
  <c r="AZ11" i="1"/>
  <c r="AF51" i="4"/>
  <c r="AG51" i="4" s="1"/>
  <c r="AF50" i="4"/>
  <c r="AG50" i="4" s="1"/>
  <c r="AF49" i="4"/>
  <c r="AG49" i="4" s="1"/>
  <c r="AF48" i="4"/>
  <c r="AG48" i="4" s="1"/>
  <c r="AF47" i="4"/>
  <c r="AG47" i="4" s="1"/>
  <c r="AF46" i="4"/>
  <c r="AG46" i="4" s="1"/>
  <c r="AF45" i="4"/>
  <c r="AG45" i="4" s="1"/>
  <c r="AF44" i="4"/>
  <c r="AG44" i="4" s="1"/>
  <c r="AF43" i="4"/>
  <c r="AG43" i="4" s="1"/>
  <c r="AF42" i="4"/>
  <c r="AG42" i="4" s="1"/>
  <c r="AF41" i="4"/>
  <c r="AG41" i="4" s="1"/>
  <c r="AF40" i="4"/>
  <c r="AG40" i="4" s="1"/>
  <c r="AF39" i="4"/>
  <c r="AG39" i="4" s="1"/>
  <c r="AF38" i="4"/>
  <c r="AG38" i="4" s="1"/>
  <c r="AF37" i="4"/>
  <c r="AG37" i="4" s="1"/>
  <c r="AF36" i="4"/>
  <c r="AG36" i="4" s="1"/>
  <c r="AF35" i="4"/>
  <c r="AG35" i="4" s="1"/>
  <c r="AF34" i="4"/>
  <c r="AG34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19" i="4"/>
  <c r="AF18" i="4"/>
  <c r="AF17" i="4"/>
  <c r="AF16" i="4"/>
  <c r="AF15" i="4"/>
  <c r="AF14" i="4"/>
  <c r="AF13" i="4"/>
  <c r="AF12" i="4"/>
  <c r="AF11" i="4"/>
</calcChain>
</file>

<file path=xl/sharedStrings.xml><?xml version="1.0" encoding="utf-8"?>
<sst xmlns="http://schemas.openxmlformats.org/spreadsheetml/2006/main" count="934" uniqueCount="108">
  <si>
    <t>COMISARÍA: TAHDZIBICHÉN</t>
  </si>
  <si>
    <t>TOTAL</t>
  </si>
  <si>
    <t>EXCELENTE: 5</t>
  </si>
  <si>
    <t>BUENO: 4</t>
  </si>
  <si>
    <t>REGULAR: 3</t>
  </si>
  <si>
    <t>MALO: 2</t>
  </si>
  <si>
    <t>PÉSIMO: 1</t>
  </si>
  <si>
    <t>PROCESAMIENTO DE ENCUESTAS GOBIERNO ABIERTO</t>
  </si>
  <si>
    <t>EJERCICIO MUNICIPAL</t>
  </si>
  <si>
    <t>FECHA DE APLICACIÓN: 06/06/2022</t>
  </si>
  <si>
    <t>1. Calificacion de servicios públicos:</t>
  </si>
  <si>
    <t>2. Priorización de servicios:</t>
  </si>
  <si>
    <r>
      <t>1.</t>
    </r>
    <r>
      <rPr>
        <b/>
        <sz val="7"/>
        <color theme="1"/>
        <rFont val="Calibri"/>
        <family val="2"/>
        <scheme val="minor"/>
      </rPr>
      <t xml:space="preserve">       </t>
    </r>
    <r>
      <rPr>
        <b/>
        <sz val="12"/>
        <color theme="1"/>
        <rFont val="Calibri"/>
        <family val="2"/>
        <scheme val="minor"/>
      </rPr>
      <t>Suministro de agua potable</t>
    </r>
  </si>
  <si>
    <r>
      <t>2.</t>
    </r>
    <r>
      <rPr>
        <b/>
        <sz val="7"/>
        <color theme="1"/>
        <rFont val="Calibri"/>
        <family val="2"/>
        <scheme val="minor"/>
      </rPr>
      <t xml:space="preserve">       </t>
    </r>
    <r>
      <rPr>
        <b/>
        <sz val="12"/>
        <color theme="1"/>
        <rFont val="Calibri"/>
        <family val="2"/>
        <scheme val="minor"/>
      </rPr>
      <t>Alumbrado público</t>
    </r>
  </si>
  <si>
    <r>
      <t>3.</t>
    </r>
    <r>
      <rPr>
        <b/>
        <sz val="7"/>
        <color theme="1"/>
        <rFont val="Calibri"/>
        <family val="2"/>
        <scheme val="minor"/>
      </rPr>
      <t xml:space="preserve">       </t>
    </r>
    <r>
      <rPr>
        <b/>
        <sz val="12"/>
        <color theme="1"/>
        <rFont val="Calibri"/>
        <family val="2"/>
        <scheme val="minor"/>
      </rPr>
      <t>Calles y banquetas</t>
    </r>
  </si>
  <si>
    <r>
      <t>4.</t>
    </r>
    <r>
      <rPr>
        <b/>
        <sz val="7"/>
        <color theme="1"/>
        <rFont val="Calibri"/>
        <family val="2"/>
        <scheme val="minor"/>
      </rPr>
      <t xml:space="preserve">       </t>
    </r>
    <r>
      <rPr>
        <b/>
        <sz val="12"/>
        <color theme="1"/>
        <rFont val="Calibri"/>
        <family val="2"/>
        <scheme val="minor"/>
      </rPr>
      <t>Drenaje y alcantarillado</t>
    </r>
  </si>
  <si>
    <r>
      <t>5.</t>
    </r>
    <r>
      <rPr>
        <b/>
        <sz val="7"/>
        <color theme="1"/>
        <rFont val="Calibri"/>
        <family val="2"/>
        <scheme val="minor"/>
      </rPr>
      <t xml:space="preserve">       </t>
    </r>
    <r>
      <rPr>
        <b/>
        <sz val="12"/>
        <color theme="1"/>
        <rFont val="Calibri"/>
        <family val="2"/>
        <scheme val="minor"/>
      </rPr>
      <t>Limpia y recoja de basura</t>
    </r>
  </si>
  <si>
    <r>
      <t>6.</t>
    </r>
    <r>
      <rPr>
        <b/>
        <sz val="7"/>
        <color theme="1"/>
        <rFont val="Calibri"/>
        <family val="2"/>
        <scheme val="minor"/>
      </rPr>
      <t xml:space="preserve">       </t>
    </r>
    <r>
      <rPr>
        <b/>
        <sz val="12"/>
        <color theme="1"/>
        <rFont val="Calibri"/>
        <family val="2"/>
        <scheme val="minor"/>
      </rPr>
      <t>Gestión y mantenimiento de parques y espacios deportivos</t>
    </r>
  </si>
  <si>
    <r>
      <t>7.</t>
    </r>
    <r>
      <rPr>
        <b/>
        <sz val="7"/>
        <color theme="1"/>
        <rFont val="Calibri"/>
        <family val="2"/>
        <scheme val="minor"/>
      </rPr>
      <t xml:space="preserve">       </t>
    </r>
    <r>
      <rPr>
        <b/>
        <sz val="12"/>
        <color theme="1"/>
        <rFont val="Calibri"/>
        <family val="2"/>
        <scheme val="minor"/>
      </rPr>
      <t>Seguridad pública</t>
    </r>
  </si>
  <si>
    <r>
      <t>8.</t>
    </r>
    <r>
      <rPr>
        <b/>
        <sz val="7"/>
        <color theme="1"/>
        <rFont val="Calibri"/>
        <family val="2"/>
        <scheme val="minor"/>
      </rPr>
      <t xml:space="preserve">       </t>
    </r>
    <r>
      <rPr>
        <b/>
        <sz val="12"/>
        <color theme="1"/>
        <rFont val="Calibri"/>
        <family val="2"/>
        <scheme val="minor"/>
      </rPr>
      <t>Operación y mantenimiento de panteones</t>
    </r>
  </si>
  <si>
    <r>
      <t>9.</t>
    </r>
    <r>
      <rPr>
        <b/>
        <sz val="7"/>
        <color theme="1"/>
        <rFont val="Calibri"/>
        <family val="2"/>
        <scheme val="minor"/>
      </rPr>
      <t xml:space="preserve">       </t>
    </r>
    <r>
      <rPr>
        <b/>
        <sz val="12"/>
        <color theme="1"/>
        <rFont val="Calibri"/>
        <family val="2"/>
        <scheme val="minor"/>
      </rPr>
      <t>Operación y mantenimiento de mercado (si hay)</t>
    </r>
  </si>
  <si>
    <r>
      <t>10.</t>
    </r>
    <r>
      <rPr>
        <b/>
        <sz val="7"/>
        <color theme="1"/>
        <rFont val="Calibri"/>
        <family val="2"/>
        <scheme val="minor"/>
      </rPr>
      <t xml:space="preserve">    </t>
    </r>
    <r>
      <rPr>
        <b/>
        <sz val="12"/>
        <color theme="1"/>
        <rFont val="Calibri"/>
        <family val="2"/>
        <scheme val="minor"/>
      </rPr>
      <t>Caminos de acceso para entrar y salir de la comunidad</t>
    </r>
  </si>
  <si>
    <t>3. Priorización de temas:</t>
  </si>
  <si>
    <t xml:space="preserve">Pobreza </t>
  </si>
  <si>
    <t>Vivienda</t>
  </si>
  <si>
    <t>Empleo y bajo nivel de ingresos</t>
  </si>
  <si>
    <t>Deporte</t>
  </si>
  <si>
    <t>Educación</t>
  </si>
  <si>
    <t>Salud y acceso a medicinas</t>
  </si>
  <si>
    <t>Parques y espacios públicos</t>
  </si>
  <si>
    <t>Cuidado del medio ambiente</t>
  </si>
  <si>
    <t>Alcoholismo y drogadicción</t>
  </si>
  <si>
    <t>Transporte público</t>
  </si>
  <si>
    <t>Obras públicas</t>
  </si>
  <si>
    <t>Discriminación</t>
  </si>
  <si>
    <t>Atención a personas con discapacidad</t>
  </si>
  <si>
    <t>Atención a adultos mayores</t>
  </si>
  <si>
    <t>Violencia contra la mujer</t>
  </si>
  <si>
    <t>Abuso físico o sexual (niños, niñas, adolescentes)</t>
  </si>
  <si>
    <t>Pandillerismo</t>
  </si>
  <si>
    <t>4. Drenaje y alcantarillado</t>
  </si>
  <si>
    <t>5. Limpia y recoja de basura</t>
  </si>
  <si>
    <t>6. Gestión y mantenimiento de parques y espacios deportivos</t>
  </si>
  <si>
    <t>7. Seguridad pública</t>
  </si>
  <si>
    <t>8. Operación y mantenimiento de panteones</t>
  </si>
  <si>
    <t>9. Operación y mantenimiento de mercado (si hay)</t>
  </si>
  <si>
    <t>1. Suministro de agua potable</t>
  </si>
  <si>
    <t>2. Alumbrado público</t>
  </si>
  <si>
    <t>3. Calles y banquetas</t>
  </si>
  <si>
    <t xml:space="preserve">Seguridad </t>
  </si>
  <si>
    <t>COMISARÍA: CHOLUL</t>
  </si>
  <si>
    <t>COMISARÍA: ONCÁN</t>
  </si>
  <si>
    <t>FECHA DE APLICACIÓN: 08/06/2022</t>
  </si>
  <si>
    <t>FECHA DE APLICACIÓN: 07/06/2022</t>
  </si>
  <si>
    <t>COMISARÍA: TOTALES</t>
  </si>
  <si>
    <t>FECHA DE APLICACIÓN: DEL 6 AL 24 DE JUNIO</t>
  </si>
  <si>
    <t>PROMEDIO</t>
  </si>
  <si>
    <t>%</t>
  </si>
  <si>
    <t>COMISARÍA: MOLAS</t>
  </si>
  <si>
    <t>FECHA DE APLICACIÓN: 09/06/2022</t>
  </si>
  <si>
    <t>COMISARÍA: CAUCEL</t>
  </si>
  <si>
    <t>FECHA DE APLICACIÓN: 10/06/2022</t>
  </si>
  <si>
    <t>COMISARÍA: COSGAYA</t>
  </si>
  <si>
    <t>FECHA DE APLICACIÓN: 13/06/2022</t>
  </si>
  <si>
    <t>COMISARÍA: SIERRA PAPACAL</t>
  </si>
  <si>
    <t>FECHA DE APLICACIÓN: 14/06/2022</t>
  </si>
  <si>
    <t>COMISARÍA: KOMCHÉN</t>
  </si>
  <si>
    <t>FECHA DE APLICACIÓN: 15/06/2022</t>
  </si>
  <si>
    <t>COMISARÍA: CHABLEKAL</t>
  </si>
  <si>
    <t>FECHA DE APLICACIÓN: 16/06/2022</t>
  </si>
  <si>
    <t>COMISARÍA: DZUNUNCÁN</t>
  </si>
  <si>
    <t>FECHA DE APLICACIÓN: 17/06/2022</t>
  </si>
  <si>
    <t>COMISARÍA: NOC AC</t>
  </si>
  <si>
    <t>FECHA DE APLICACIÓN: 20/06/2022</t>
  </si>
  <si>
    <t>COMISARÍA: STA. CRUZ PALOMEQUE</t>
  </si>
  <si>
    <t>FECHA DE APLICACIÓN: 21/06/2022</t>
  </si>
  <si>
    <t>COMISARÍA: TUXCUYTÚN</t>
  </si>
  <si>
    <t>FECHA DE APLICACIÓN: 22/06/2022</t>
  </si>
  <si>
    <t>COMISARÍA: TIXCACAL</t>
  </si>
  <si>
    <t>FECHA DE APLICACIÓN: 23/06/2022</t>
  </si>
  <si>
    <t>COMISARÍA: SAN IGNACIO TESIP</t>
  </si>
  <si>
    <t>FECHA DE APLICACIÓN: 24/06/2022</t>
  </si>
  <si>
    <t>SIT</t>
  </si>
  <si>
    <t>TIX</t>
  </si>
  <si>
    <t>TUX</t>
  </si>
  <si>
    <t>SCP</t>
  </si>
  <si>
    <t>NOC AC</t>
  </si>
  <si>
    <t>DZUN</t>
  </si>
  <si>
    <t>CHAB</t>
  </si>
  <si>
    <t>KOM</t>
  </si>
  <si>
    <t>SIERRA P</t>
  </si>
  <si>
    <t>COS</t>
  </si>
  <si>
    <t>CAUCEL</t>
  </si>
  <si>
    <t>MOLAS</t>
  </si>
  <si>
    <t>ONCAN</t>
  </si>
  <si>
    <t>CHOLUL</t>
  </si>
  <si>
    <t>THAD</t>
  </si>
  <si>
    <t xml:space="preserve"> </t>
  </si>
  <si>
    <t xml:space="preserve">  </t>
  </si>
  <si>
    <t>|</t>
  </si>
  <si>
    <t>Atención del municipio de Mérida</t>
  </si>
  <si>
    <t xml:space="preserve">Paz </t>
  </si>
  <si>
    <t xml:space="preserve">Alumbrado </t>
  </si>
  <si>
    <t>Perdida de lengua maya</t>
  </si>
  <si>
    <t xml:space="preserve">vialidad </t>
  </si>
  <si>
    <t xml:space="preserve">Apoyo para el comercio </t>
  </si>
  <si>
    <t>Farmacia</t>
  </si>
  <si>
    <t>Mototaxi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</si>
</sst>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0" fillId="0" borderId="1" xfId="0" applyBorder="1"/>
    <xf numFmtId="0" fontId="5" fillId="3" borderId="0" xfId="0" applyFont="1" applyFill="1"/>
    <xf numFmtId="0" fontId="5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3821-D704-422C-B34D-CA68AAB3271D}">
  <dimension ref="A1:AG53"/>
  <sheetViews>
    <sheetView zoomScale="78" zoomScaleNormal="78" workbookViewId="0">
      <selection activeCell="AH15" sqref="AH15"/>
    </sheetView>
  </sheetViews>
  <sheetFormatPr baseColWidth="10" defaultRowHeight="14.5" x14ac:dyDescent="0.35"/>
  <cols>
    <col min="1" max="1" width="34.453125" customWidth="1"/>
    <col min="2" max="31" width="4.54296875" customWidth="1"/>
  </cols>
  <sheetData>
    <row r="1" spans="1:33" x14ac:dyDescent="0.35">
      <c r="A1" s="2" t="s">
        <v>7</v>
      </c>
    </row>
    <row r="2" spans="1:33" x14ac:dyDescent="0.35">
      <c r="A2" s="2" t="s">
        <v>8</v>
      </c>
    </row>
    <row r="3" spans="1:33" x14ac:dyDescent="0.35">
      <c r="A3" s="2" t="s">
        <v>0</v>
      </c>
    </row>
    <row r="4" spans="1:33" x14ac:dyDescent="0.35">
      <c r="A4" s="3" t="s">
        <v>9</v>
      </c>
    </row>
    <row r="5" spans="1:33" x14ac:dyDescent="0.35">
      <c r="A5" s="1"/>
    </row>
    <row r="6" spans="1:33" x14ac:dyDescent="0.35">
      <c r="A6" s="2" t="s">
        <v>2</v>
      </c>
      <c r="B6" s="2" t="s">
        <v>5</v>
      </c>
      <c r="C6" s="2"/>
    </row>
    <row r="7" spans="1:33" x14ac:dyDescent="0.35">
      <c r="A7" s="2" t="s">
        <v>3</v>
      </c>
      <c r="B7" s="2" t="s">
        <v>6</v>
      </c>
      <c r="C7" s="2"/>
    </row>
    <row r="8" spans="1:33" x14ac:dyDescent="0.35">
      <c r="A8" s="3" t="s">
        <v>4</v>
      </c>
      <c r="B8" s="2"/>
      <c r="C8" s="2"/>
    </row>
    <row r="10" spans="1:33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 t="s">
        <v>1</v>
      </c>
      <c r="AG10" s="7" t="s">
        <v>56</v>
      </c>
    </row>
    <row r="11" spans="1:33" ht="25" customHeight="1" x14ac:dyDescent="0.35">
      <c r="A11" s="12" t="s">
        <v>46</v>
      </c>
      <c r="B11" s="4">
        <v>3</v>
      </c>
      <c r="C11" s="4">
        <v>3</v>
      </c>
      <c r="D11" s="4">
        <v>5</v>
      </c>
      <c r="E11" s="4">
        <v>1</v>
      </c>
      <c r="F11" s="4">
        <v>1</v>
      </c>
      <c r="G11" s="4">
        <v>1</v>
      </c>
      <c r="H11" s="4">
        <v>2</v>
      </c>
      <c r="I11" s="4">
        <v>3</v>
      </c>
      <c r="J11" s="4">
        <v>3</v>
      </c>
      <c r="K11" s="4">
        <v>2</v>
      </c>
      <c r="L11" s="4">
        <v>3</v>
      </c>
      <c r="M11" s="4">
        <v>3</v>
      </c>
      <c r="N11" s="4">
        <v>3</v>
      </c>
      <c r="O11" s="4">
        <v>2</v>
      </c>
      <c r="P11" s="4">
        <v>4</v>
      </c>
      <c r="Q11" s="4">
        <v>2</v>
      </c>
      <c r="R11" s="4">
        <v>2</v>
      </c>
      <c r="S11" s="4">
        <v>3</v>
      </c>
      <c r="T11" s="4">
        <v>3</v>
      </c>
      <c r="U11" s="4">
        <v>4</v>
      </c>
      <c r="V11" s="4">
        <v>3</v>
      </c>
      <c r="W11" s="4">
        <v>4</v>
      </c>
      <c r="X11" s="4">
        <v>4</v>
      </c>
      <c r="Y11" s="4">
        <v>3</v>
      </c>
      <c r="Z11" s="4">
        <v>1</v>
      </c>
      <c r="AA11" s="4">
        <v>2</v>
      </c>
      <c r="AB11" s="4">
        <v>3</v>
      </c>
      <c r="AC11" s="4">
        <v>2</v>
      </c>
      <c r="AD11" s="4">
        <v>4</v>
      </c>
      <c r="AE11" s="4">
        <v>3</v>
      </c>
      <c r="AF11" s="4">
        <f t="shared" ref="AF11:AF19" si="0">SUM(B11:AE11)</f>
        <v>82</v>
      </c>
      <c r="AG11" s="14">
        <f t="shared" ref="AG11:AG19" si="1">AVERAGE(B11:AE11)</f>
        <v>2.7333333333333334</v>
      </c>
    </row>
    <row r="12" spans="1:33" ht="25.5" customHeight="1" x14ac:dyDescent="0.35">
      <c r="A12" s="12" t="s">
        <v>47</v>
      </c>
      <c r="B12" s="4">
        <v>4</v>
      </c>
      <c r="C12" s="4">
        <v>3</v>
      </c>
      <c r="D12" s="4">
        <v>1</v>
      </c>
      <c r="E12" s="4">
        <v>3</v>
      </c>
      <c r="F12" s="4">
        <v>1</v>
      </c>
      <c r="G12" s="4">
        <v>2</v>
      </c>
      <c r="H12" s="4">
        <v>1</v>
      </c>
      <c r="I12" s="4">
        <v>3</v>
      </c>
      <c r="J12" s="4">
        <v>3</v>
      </c>
      <c r="K12" s="4">
        <v>2</v>
      </c>
      <c r="L12" s="4">
        <v>3</v>
      </c>
      <c r="M12" s="4">
        <v>3</v>
      </c>
      <c r="N12" s="4">
        <v>3</v>
      </c>
      <c r="O12" s="4">
        <v>2</v>
      </c>
      <c r="P12" s="4">
        <v>2</v>
      </c>
      <c r="Q12" s="4">
        <v>2</v>
      </c>
      <c r="R12" s="4">
        <v>2</v>
      </c>
      <c r="S12" s="4">
        <v>1</v>
      </c>
      <c r="T12" s="4">
        <v>4</v>
      </c>
      <c r="U12" s="4">
        <v>4</v>
      </c>
      <c r="V12" s="4">
        <v>4</v>
      </c>
      <c r="W12" s="4">
        <v>5</v>
      </c>
      <c r="X12" s="4">
        <v>3</v>
      </c>
      <c r="Y12" s="4">
        <v>5</v>
      </c>
      <c r="Z12" s="4">
        <v>4</v>
      </c>
      <c r="AA12" s="4">
        <v>3</v>
      </c>
      <c r="AB12" s="4">
        <v>3</v>
      </c>
      <c r="AC12" s="4">
        <v>3</v>
      </c>
      <c r="AD12" s="4">
        <v>3</v>
      </c>
      <c r="AE12" s="4">
        <v>4</v>
      </c>
      <c r="AF12" s="4">
        <f t="shared" si="0"/>
        <v>86</v>
      </c>
      <c r="AG12" s="14">
        <f t="shared" si="1"/>
        <v>2.8666666666666667</v>
      </c>
    </row>
    <row r="13" spans="1:33" ht="24" customHeight="1" x14ac:dyDescent="0.35">
      <c r="A13" s="12" t="s">
        <v>48</v>
      </c>
      <c r="B13" s="4">
        <v>4</v>
      </c>
      <c r="C13" s="4">
        <v>3</v>
      </c>
      <c r="D13" s="4">
        <v>1</v>
      </c>
      <c r="E13" s="4">
        <v>3</v>
      </c>
      <c r="F13" s="4">
        <v>1</v>
      </c>
      <c r="G13" s="4">
        <v>3</v>
      </c>
      <c r="H13" s="4">
        <v>2</v>
      </c>
      <c r="I13" s="4">
        <v>3</v>
      </c>
      <c r="J13" s="4">
        <v>5</v>
      </c>
      <c r="K13" s="4">
        <v>3</v>
      </c>
      <c r="L13" s="4">
        <v>3</v>
      </c>
      <c r="M13" s="4">
        <v>3</v>
      </c>
      <c r="N13" s="4">
        <v>3</v>
      </c>
      <c r="O13" s="4">
        <v>2</v>
      </c>
      <c r="P13" s="4">
        <v>2</v>
      </c>
      <c r="Q13" s="4">
        <v>2</v>
      </c>
      <c r="R13" s="4">
        <v>2</v>
      </c>
      <c r="S13" s="4">
        <v>1</v>
      </c>
      <c r="T13" s="4">
        <v>4</v>
      </c>
      <c r="U13" s="4">
        <v>4</v>
      </c>
      <c r="V13" s="4">
        <v>3</v>
      </c>
      <c r="W13" s="4">
        <v>4</v>
      </c>
      <c r="X13" s="4">
        <v>3</v>
      </c>
      <c r="Y13" s="4">
        <v>1</v>
      </c>
      <c r="Z13" s="4">
        <v>1</v>
      </c>
      <c r="AA13" s="4">
        <v>3</v>
      </c>
      <c r="AB13" s="4">
        <v>1</v>
      </c>
      <c r="AC13" s="4">
        <v>2</v>
      </c>
      <c r="AD13" s="4">
        <v>4</v>
      </c>
      <c r="AE13" s="4">
        <v>4</v>
      </c>
      <c r="AF13" s="4">
        <f t="shared" si="0"/>
        <v>80</v>
      </c>
      <c r="AG13" s="14">
        <f t="shared" si="1"/>
        <v>2.6666666666666665</v>
      </c>
    </row>
    <row r="14" spans="1:33" ht="24" customHeight="1" x14ac:dyDescent="0.35">
      <c r="A14" s="12" t="s">
        <v>40</v>
      </c>
      <c r="B14" s="4">
        <v>3</v>
      </c>
      <c r="C14" s="4">
        <v>3</v>
      </c>
      <c r="D14" s="4">
        <v>4</v>
      </c>
      <c r="E14" s="4">
        <v>3</v>
      </c>
      <c r="F14" s="4">
        <v>1</v>
      </c>
      <c r="G14" s="4">
        <v>3</v>
      </c>
      <c r="H14" s="4">
        <v>2</v>
      </c>
      <c r="I14" s="4">
        <v>4</v>
      </c>
      <c r="J14" s="4">
        <v>3</v>
      </c>
      <c r="K14" s="4">
        <v>2</v>
      </c>
      <c r="L14" s="4">
        <v>3</v>
      </c>
      <c r="M14" s="4">
        <v>3</v>
      </c>
      <c r="N14" s="4">
        <v>3</v>
      </c>
      <c r="O14" s="4">
        <v>2</v>
      </c>
      <c r="P14" s="4">
        <v>1</v>
      </c>
      <c r="Q14" s="4">
        <v>3</v>
      </c>
      <c r="R14" s="4">
        <v>2</v>
      </c>
      <c r="S14" s="4">
        <v>3</v>
      </c>
      <c r="T14" s="4">
        <v>2</v>
      </c>
      <c r="U14" s="4">
        <v>3</v>
      </c>
      <c r="V14" s="4">
        <v>3</v>
      </c>
      <c r="W14" s="4">
        <v>4</v>
      </c>
      <c r="X14" s="4">
        <v>3</v>
      </c>
      <c r="Y14" s="4">
        <v>4</v>
      </c>
      <c r="Z14" s="4">
        <v>1</v>
      </c>
      <c r="AA14" s="4">
        <v>3</v>
      </c>
      <c r="AB14" s="4">
        <v>2</v>
      </c>
      <c r="AC14" s="4">
        <v>2</v>
      </c>
      <c r="AD14" s="4">
        <v>3</v>
      </c>
      <c r="AE14" s="4">
        <v>3</v>
      </c>
      <c r="AF14" s="4">
        <f t="shared" si="0"/>
        <v>81</v>
      </c>
      <c r="AG14" s="14">
        <f t="shared" si="1"/>
        <v>2.7</v>
      </c>
    </row>
    <row r="15" spans="1:33" ht="26.5" customHeight="1" x14ac:dyDescent="0.35">
      <c r="A15" s="12" t="s">
        <v>41</v>
      </c>
      <c r="B15" s="4">
        <v>3</v>
      </c>
      <c r="C15" s="4">
        <v>3</v>
      </c>
      <c r="D15" s="4">
        <v>3</v>
      </c>
      <c r="E15" s="4">
        <v>3</v>
      </c>
      <c r="F15" s="4">
        <v>1</v>
      </c>
      <c r="G15" s="4">
        <v>2</v>
      </c>
      <c r="H15" s="4">
        <v>1</v>
      </c>
      <c r="I15" s="4">
        <v>3</v>
      </c>
      <c r="J15" s="4">
        <v>5</v>
      </c>
      <c r="K15" s="4">
        <v>3</v>
      </c>
      <c r="L15" s="4">
        <v>4</v>
      </c>
      <c r="M15" s="4">
        <v>3</v>
      </c>
      <c r="N15" s="4">
        <v>2</v>
      </c>
      <c r="O15" s="4">
        <v>2</v>
      </c>
      <c r="P15" s="4">
        <v>4</v>
      </c>
      <c r="Q15" s="4">
        <v>4</v>
      </c>
      <c r="R15" s="4">
        <v>2</v>
      </c>
      <c r="S15" s="4">
        <v>3</v>
      </c>
      <c r="T15" s="4">
        <v>3</v>
      </c>
      <c r="U15" s="4">
        <v>3</v>
      </c>
      <c r="V15" s="4">
        <v>3</v>
      </c>
      <c r="W15" s="4">
        <v>4</v>
      </c>
      <c r="X15" s="4">
        <v>4</v>
      </c>
      <c r="Y15" s="4">
        <v>1</v>
      </c>
      <c r="Z15" s="4">
        <v>5</v>
      </c>
      <c r="AA15" s="4">
        <v>3</v>
      </c>
      <c r="AB15" s="4">
        <v>3</v>
      </c>
      <c r="AC15" s="4">
        <v>3</v>
      </c>
      <c r="AD15" s="4">
        <v>3</v>
      </c>
      <c r="AE15" s="4">
        <v>3</v>
      </c>
      <c r="AF15" s="4">
        <f t="shared" si="0"/>
        <v>89</v>
      </c>
      <c r="AG15" s="14">
        <f t="shared" si="1"/>
        <v>2.9666666666666668</v>
      </c>
    </row>
    <row r="16" spans="1:33" ht="35.5" customHeight="1" x14ac:dyDescent="0.35">
      <c r="A16" s="12" t="s">
        <v>42</v>
      </c>
      <c r="B16" s="4">
        <v>3</v>
      </c>
      <c r="C16" s="4">
        <v>3</v>
      </c>
      <c r="D16" s="4">
        <v>4</v>
      </c>
      <c r="E16" s="4">
        <v>3</v>
      </c>
      <c r="F16" s="4">
        <v>4</v>
      </c>
      <c r="G16" s="4">
        <v>3</v>
      </c>
      <c r="H16" s="4">
        <v>3</v>
      </c>
      <c r="I16" s="4">
        <v>4</v>
      </c>
      <c r="J16" s="4">
        <v>5</v>
      </c>
      <c r="K16" s="4">
        <v>2</v>
      </c>
      <c r="L16" s="4">
        <v>4</v>
      </c>
      <c r="M16" s="4">
        <v>2</v>
      </c>
      <c r="N16" s="4">
        <v>3</v>
      </c>
      <c r="O16" s="4">
        <v>2</v>
      </c>
      <c r="P16" s="4">
        <v>2</v>
      </c>
      <c r="Q16" s="4">
        <v>4</v>
      </c>
      <c r="R16" s="4">
        <v>2</v>
      </c>
      <c r="S16" s="4">
        <v>5</v>
      </c>
      <c r="T16" s="4">
        <v>4</v>
      </c>
      <c r="U16" s="4">
        <v>3</v>
      </c>
      <c r="V16" s="4">
        <v>4</v>
      </c>
      <c r="W16" s="4">
        <v>4</v>
      </c>
      <c r="X16" s="4">
        <v>3</v>
      </c>
      <c r="Y16" s="4">
        <v>4</v>
      </c>
      <c r="Z16" s="4">
        <v>3</v>
      </c>
      <c r="AA16" s="4">
        <v>4</v>
      </c>
      <c r="AB16" s="4">
        <v>3</v>
      </c>
      <c r="AC16" s="4">
        <v>3</v>
      </c>
      <c r="AD16" s="4">
        <v>4</v>
      </c>
      <c r="AE16" s="4">
        <v>4</v>
      </c>
      <c r="AF16" s="4">
        <f t="shared" si="0"/>
        <v>101</v>
      </c>
      <c r="AG16" s="14">
        <f t="shared" si="1"/>
        <v>3.3666666666666667</v>
      </c>
    </row>
    <row r="17" spans="1:33" ht="24" customHeight="1" x14ac:dyDescent="0.35">
      <c r="A17" s="12" t="s">
        <v>43</v>
      </c>
      <c r="B17" s="4">
        <v>4</v>
      </c>
      <c r="C17" s="4">
        <v>3</v>
      </c>
      <c r="D17" s="4">
        <v>1</v>
      </c>
      <c r="E17" s="4">
        <v>3</v>
      </c>
      <c r="F17" s="4">
        <v>1</v>
      </c>
      <c r="G17" s="4">
        <v>2</v>
      </c>
      <c r="H17" s="4">
        <v>3</v>
      </c>
      <c r="I17" s="4">
        <v>4</v>
      </c>
      <c r="J17" s="4">
        <v>1</v>
      </c>
      <c r="K17" s="4">
        <v>3</v>
      </c>
      <c r="L17" s="4">
        <v>3</v>
      </c>
      <c r="M17" s="4">
        <v>3</v>
      </c>
      <c r="N17" s="4">
        <v>3</v>
      </c>
      <c r="O17" s="4">
        <v>2</v>
      </c>
      <c r="P17" s="4">
        <v>4</v>
      </c>
      <c r="Q17" s="4">
        <v>2</v>
      </c>
      <c r="R17" s="4">
        <v>3</v>
      </c>
      <c r="S17" s="4">
        <v>1</v>
      </c>
      <c r="T17" s="4">
        <v>2</v>
      </c>
      <c r="U17" s="4">
        <v>3</v>
      </c>
      <c r="V17" s="4">
        <v>4</v>
      </c>
      <c r="W17" s="4">
        <v>3</v>
      </c>
      <c r="X17" s="4">
        <v>3</v>
      </c>
      <c r="Y17" s="4">
        <v>1</v>
      </c>
      <c r="Z17" s="4">
        <v>1</v>
      </c>
      <c r="AA17" s="4">
        <v>1</v>
      </c>
      <c r="AB17" s="4">
        <v>1</v>
      </c>
      <c r="AC17" s="4">
        <v>2</v>
      </c>
      <c r="AD17" s="4">
        <v>3</v>
      </c>
      <c r="AE17" s="4">
        <v>4</v>
      </c>
      <c r="AF17" s="4">
        <f t="shared" si="0"/>
        <v>74</v>
      </c>
      <c r="AG17" s="14">
        <f t="shared" si="1"/>
        <v>2.4666666666666668</v>
      </c>
    </row>
    <row r="18" spans="1:33" ht="32.15" customHeight="1" x14ac:dyDescent="0.35">
      <c r="A18" s="12" t="s">
        <v>44</v>
      </c>
      <c r="B18" s="4">
        <v>4</v>
      </c>
      <c r="C18" s="4">
        <v>4</v>
      </c>
      <c r="D18" s="4">
        <v>4</v>
      </c>
      <c r="E18" s="4">
        <v>4</v>
      </c>
      <c r="F18" s="4">
        <v>3</v>
      </c>
      <c r="G18" s="4">
        <v>3</v>
      </c>
      <c r="H18" s="4">
        <v>3</v>
      </c>
      <c r="I18" s="4">
        <v>4</v>
      </c>
      <c r="J18" s="4">
        <v>4</v>
      </c>
      <c r="K18" s="4">
        <v>3</v>
      </c>
      <c r="L18" s="4">
        <v>4</v>
      </c>
      <c r="M18" s="4">
        <v>2</v>
      </c>
      <c r="N18" s="4">
        <v>3</v>
      </c>
      <c r="O18" s="4">
        <v>2</v>
      </c>
      <c r="P18" s="4">
        <v>2</v>
      </c>
      <c r="Q18" s="4">
        <v>4</v>
      </c>
      <c r="R18" s="4">
        <v>2</v>
      </c>
      <c r="S18" s="4">
        <v>2</v>
      </c>
      <c r="T18" s="4">
        <v>4</v>
      </c>
      <c r="U18" s="4">
        <v>4</v>
      </c>
      <c r="V18" s="4">
        <v>4</v>
      </c>
      <c r="W18" s="4">
        <v>4</v>
      </c>
      <c r="X18" s="4">
        <v>3</v>
      </c>
      <c r="Y18" s="4">
        <v>3</v>
      </c>
      <c r="Z18" s="4">
        <v>1</v>
      </c>
      <c r="AA18" s="4">
        <v>2</v>
      </c>
      <c r="AB18" s="4">
        <v>2</v>
      </c>
      <c r="AC18" s="4">
        <v>3</v>
      </c>
      <c r="AD18" s="4">
        <v>3</v>
      </c>
      <c r="AE18" s="4">
        <v>4</v>
      </c>
      <c r="AF18" s="4">
        <f t="shared" si="0"/>
        <v>94</v>
      </c>
      <c r="AG18" s="14">
        <f t="shared" si="1"/>
        <v>3.1333333333333333</v>
      </c>
    </row>
    <row r="19" spans="1:33" ht="36" customHeight="1" x14ac:dyDescent="0.35">
      <c r="A19" s="12" t="s">
        <v>45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f t="shared" si="0"/>
        <v>0</v>
      </c>
      <c r="AG19" s="14">
        <f t="shared" si="1"/>
        <v>0</v>
      </c>
    </row>
    <row r="21" spans="1:33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 t="s">
        <v>1</v>
      </c>
      <c r="AG21" s="15" t="s">
        <v>57</v>
      </c>
    </row>
    <row r="22" spans="1:33" ht="26.15" customHeight="1" x14ac:dyDescent="0.35">
      <c r="A22" s="12" t="s">
        <v>12</v>
      </c>
      <c r="B22" s="4">
        <v>1</v>
      </c>
      <c r="C22" s="4">
        <v>1</v>
      </c>
      <c r="D22" s="4"/>
      <c r="E22" s="4">
        <v>1</v>
      </c>
      <c r="F22" s="4">
        <v>1</v>
      </c>
      <c r="G22" s="4">
        <v>1</v>
      </c>
      <c r="H22" s="4"/>
      <c r="I22" s="4"/>
      <c r="J22" s="4"/>
      <c r="K22" s="4"/>
      <c r="L22" s="4"/>
      <c r="M22" s="4"/>
      <c r="N22" s="4">
        <v>1</v>
      </c>
      <c r="O22" s="4">
        <v>1</v>
      </c>
      <c r="P22" s="4"/>
      <c r="Q22" s="4">
        <v>1</v>
      </c>
      <c r="R22" s="4"/>
      <c r="S22" s="4"/>
      <c r="T22" s="4"/>
      <c r="U22" s="4">
        <v>1</v>
      </c>
      <c r="V22" s="4">
        <v>1</v>
      </c>
      <c r="W22" s="4">
        <v>1</v>
      </c>
      <c r="X22" s="4"/>
      <c r="Y22" s="4"/>
      <c r="Z22" s="4">
        <v>1</v>
      </c>
      <c r="AA22" s="4">
        <v>1</v>
      </c>
      <c r="AB22" s="4"/>
      <c r="AC22" s="4"/>
      <c r="AD22" s="4">
        <v>1</v>
      </c>
      <c r="AE22" s="4">
        <v>1</v>
      </c>
      <c r="AF22" s="4">
        <f t="shared" ref="AF22:AF31" si="2">SUM(B22:AE22)</f>
        <v>15</v>
      </c>
      <c r="AG22" s="14">
        <f>AF22/29*100</f>
        <v>51.724137931034484</v>
      </c>
    </row>
    <row r="23" spans="1:33" ht="25.5" customHeight="1" x14ac:dyDescent="0.35">
      <c r="A23" s="11" t="s">
        <v>13</v>
      </c>
      <c r="B23" s="4"/>
      <c r="C23" s="4">
        <v>1</v>
      </c>
      <c r="D23" s="4">
        <v>1</v>
      </c>
      <c r="E23" s="4">
        <v>1</v>
      </c>
      <c r="F23" s="4"/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/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/>
      <c r="Y23" s="4"/>
      <c r="Z23" s="4"/>
      <c r="AA23" s="4"/>
      <c r="AB23" s="4">
        <v>1</v>
      </c>
      <c r="AC23" s="4">
        <v>1</v>
      </c>
      <c r="AD23" s="4"/>
      <c r="AE23" s="4"/>
      <c r="AF23" s="4">
        <f t="shared" si="2"/>
        <v>21</v>
      </c>
      <c r="AG23" s="14">
        <f t="shared" ref="AG23:AG31" si="3">AF23/29*100</f>
        <v>72.41379310344827</v>
      </c>
    </row>
    <row r="24" spans="1:33" ht="22" customHeight="1" x14ac:dyDescent="0.35">
      <c r="A24" s="11" t="s">
        <v>14</v>
      </c>
      <c r="B24" s="4"/>
      <c r="C24" s="4"/>
      <c r="D24" s="4">
        <v>1</v>
      </c>
      <c r="E24" s="4"/>
      <c r="F24" s="4">
        <v>1</v>
      </c>
      <c r="G24" s="4"/>
      <c r="H24" s="4">
        <v>1</v>
      </c>
      <c r="I24" s="4">
        <v>1</v>
      </c>
      <c r="J24" s="4"/>
      <c r="K24" s="4"/>
      <c r="L24" s="4"/>
      <c r="M24" s="4"/>
      <c r="N24" s="4"/>
      <c r="O24" s="4">
        <v>1</v>
      </c>
      <c r="P24" s="4">
        <v>1</v>
      </c>
      <c r="Q24" s="4">
        <v>1</v>
      </c>
      <c r="R24" s="4">
        <v>1</v>
      </c>
      <c r="S24" s="4"/>
      <c r="T24" s="4"/>
      <c r="U24" s="4"/>
      <c r="V24" s="4"/>
      <c r="W24" s="4"/>
      <c r="X24" s="4"/>
      <c r="Y24" s="4">
        <v>1</v>
      </c>
      <c r="Z24" s="4"/>
      <c r="AA24" s="4">
        <v>1</v>
      </c>
      <c r="AB24" s="4">
        <v>1</v>
      </c>
      <c r="AC24" s="4"/>
      <c r="AD24" s="4"/>
      <c r="AE24" s="4">
        <v>1</v>
      </c>
      <c r="AF24" s="4">
        <f t="shared" si="2"/>
        <v>12</v>
      </c>
      <c r="AG24" s="14">
        <f t="shared" si="3"/>
        <v>41.379310344827587</v>
      </c>
    </row>
    <row r="25" spans="1:33" ht="21" customHeight="1" x14ac:dyDescent="0.35">
      <c r="A25" s="12" t="s">
        <v>15</v>
      </c>
      <c r="B25" s="4"/>
      <c r="C25" s="4"/>
      <c r="D25" s="4"/>
      <c r="E25" s="4"/>
      <c r="F25" s="4"/>
      <c r="G25" s="4"/>
      <c r="H25" s="4"/>
      <c r="I25" s="4">
        <v>1</v>
      </c>
      <c r="J25" s="4"/>
      <c r="K25" s="4"/>
      <c r="L25" s="4"/>
      <c r="M25" s="4"/>
      <c r="N25" s="4"/>
      <c r="O25" s="4"/>
      <c r="P25" s="4">
        <v>1</v>
      </c>
      <c r="Q25" s="4"/>
      <c r="R25" s="4"/>
      <c r="S25" s="4"/>
      <c r="T25" s="4"/>
      <c r="U25" s="4"/>
      <c r="V25" s="4"/>
      <c r="W25" s="4"/>
      <c r="X25" s="4">
        <v>1</v>
      </c>
      <c r="Y25" s="4">
        <v>1</v>
      </c>
      <c r="Z25" s="4"/>
      <c r="AA25" s="4"/>
      <c r="AB25" s="4"/>
      <c r="AC25" s="4">
        <v>1</v>
      </c>
      <c r="AD25" s="4"/>
      <c r="AE25" s="4"/>
      <c r="AF25" s="4">
        <f t="shared" si="2"/>
        <v>5</v>
      </c>
      <c r="AG25" s="14">
        <f t="shared" si="3"/>
        <v>17.241379310344829</v>
      </c>
    </row>
    <row r="26" spans="1:33" ht="24" customHeight="1" x14ac:dyDescent="0.35">
      <c r="A26" s="12" t="s">
        <v>16</v>
      </c>
      <c r="B26" s="4">
        <v>1</v>
      </c>
      <c r="C26" s="4"/>
      <c r="D26" s="4"/>
      <c r="E26" s="4"/>
      <c r="F26" s="4">
        <v>1</v>
      </c>
      <c r="G26" s="4"/>
      <c r="H26" s="4">
        <v>1</v>
      </c>
      <c r="I26" s="4"/>
      <c r="J26" s="4"/>
      <c r="K26" s="4"/>
      <c r="L26" s="4">
        <v>1</v>
      </c>
      <c r="M26" s="4"/>
      <c r="N26" s="4">
        <v>1</v>
      </c>
      <c r="O26" s="4"/>
      <c r="P26" s="4"/>
      <c r="Q26" s="4"/>
      <c r="R26" s="4"/>
      <c r="S26" s="4"/>
      <c r="T26" s="4"/>
      <c r="U26" s="4"/>
      <c r="V26" s="4"/>
      <c r="W26" s="4">
        <v>1</v>
      </c>
      <c r="X26" s="4"/>
      <c r="Y26" s="4"/>
      <c r="Z26" s="4"/>
      <c r="AA26" s="4"/>
      <c r="AB26" s="4"/>
      <c r="AC26" s="4"/>
      <c r="AD26" s="4">
        <v>1</v>
      </c>
      <c r="AE26" s="4"/>
      <c r="AF26" s="4">
        <f t="shared" si="2"/>
        <v>7</v>
      </c>
      <c r="AG26" s="14">
        <f t="shared" si="3"/>
        <v>24.137931034482758</v>
      </c>
    </row>
    <row r="27" spans="1:33" ht="29.5" customHeight="1" x14ac:dyDescent="0.35">
      <c r="A27" s="12" t="s">
        <v>17</v>
      </c>
      <c r="B27" s="4"/>
      <c r="C27" s="4"/>
      <c r="D27" s="4"/>
      <c r="E27" s="4">
        <v>1</v>
      </c>
      <c r="F27" s="4"/>
      <c r="G27" s="4">
        <v>1</v>
      </c>
      <c r="H27" s="4"/>
      <c r="I27" s="4"/>
      <c r="J27" s="4"/>
      <c r="K27" s="4">
        <v>1</v>
      </c>
      <c r="L27" s="4"/>
      <c r="M27" s="4">
        <v>1</v>
      </c>
      <c r="N27" s="4"/>
      <c r="O27" s="4"/>
      <c r="P27" s="4"/>
      <c r="Q27" s="4"/>
      <c r="R27" s="4"/>
      <c r="S27" s="4"/>
      <c r="T27" s="4">
        <v>1</v>
      </c>
      <c r="U27" s="4"/>
      <c r="V27" s="4"/>
      <c r="W27" s="4"/>
      <c r="X27" s="4"/>
      <c r="Y27" s="4"/>
      <c r="Z27" s="4"/>
      <c r="AA27" s="4"/>
      <c r="AB27" s="4"/>
      <c r="AC27" s="4">
        <v>1</v>
      </c>
      <c r="AD27" s="4"/>
      <c r="AE27" s="4">
        <v>1</v>
      </c>
      <c r="AF27" s="4">
        <f t="shared" si="2"/>
        <v>7</v>
      </c>
      <c r="AG27" s="14">
        <f t="shared" si="3"/>
        <v>24.137931034482758</v>
      </c>
    </row>
    <row r="28" spans="1:33" ht="25.5" customHeight="1" x14ac:dyDescent="0.35">
      <c r="A28" s="12" t="s">
        <v>18</v>
      </c>
      <c r="B28" s="4">
        <v>1</v>
      </c>
      <c r="C28" s="4">
        <v>1</v>
      </c>
      <c r="D28" s="4">
        <v>1</v>
      </c>
      <c r="E28" s="4"/>
      <c r="F28" s="4"/>
      <c r="G28" s="4"/>
      <c r="H28" s="4"/>
      <c r="I28" s="4"/>
      <c r="J28" s="4">
        <v>1</v>
      </c>
      <c r="K28" s="4">
        <v>1</v>
      </c>
      <c r="L28" s="4">
        <v>1</v>
      </c>
      <c r="M28" s="4"/>
      <c r="N28" s="4"/>
      <c r="O28" s="4"/>
      <c r="P28" s="4"/>
      <c r="Q28" s="4"/>
      <c r="R28" s="4"/>
      <c r="S28" s="4">
        <v>1</v>
      </c>
      <c r="T28" s="4">
        <v>1</v>
      </c>
      <c r="U28" s="4">
        <v>1</v>
      </c>
      <c r="V28" s="4">
        <v>1</v>
      </c>
      <c r="W28" s="4"/>
      <c r="X28" s="4">
        <v>1</v>
      </c>
      <c r="Y28" s="4">
        <v>1</v>
      </c>
      <c r="Z28" s="4">
        <v>1</v>
      </c>
      <c r="AA28" s="4">
        <v>1</v>
      </c>
      <c r="AB28" s="4"/>
      <c r="AC28" s="4"/>
      <c r="AD28" s="4">
        <v>1</v>
      </c>
      <c r="AE28" s="4"/>
      <c r="AF28" s="4">
        <f t="shared" si="2"/>
        <v>15</v>
      </c>
      <c r="AG28" s="14">
        <f t="shared" si="3"/>
        <v>51.724137931034484</v>
      </c>
    </row>
    <row r="29" spans="1:33" ht="36.65" customHeight="1" x14ac:dyDescent="0.35">
      <c r="A29" s="12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1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>
        <v>1</v>
      </c>
      <c r="Y29" s="4"/>
      <c r="Z29" s="4">
        <v>1</v>
      </c>
      <c r="AA29" s="4"/>
      <c r="AB29" s="4"/>
      <c r="AC29" s="4"/>
      <c r="AD29" s="4"/>
      <c r="AE29" s="4"/>
      <c r="AF29" s="4">
        <f t="shared" si="2"/>
        <v>3</v>
      </c>
      <c r="AG29" s="14">
        <f t="shared" si="3"/>
        <v>10.344827586206897</v>
      </c>
    </row>
    <row r="30" spans="1:33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>
        <f t="shared" si="2"/>
        <v>0</v>
      </c>
      <c r="AG30" s="14">
        <f t="shared" si="3"/>
        <v>0</v>
      </c>
    </row>
    <row r="31" spans="1:33" ht="35.5" customHeight="1" x14ac:dyDescent="0.35">
      <c r="A31" s="13" t="s">
        <v>21</v>
      </c>
      <c r="B31" s="4"/>
      <c r="C31" s="4"/>
      <c r="D31" s="4"/>
      <c r="E31" s="4"/>
      <c r="F31" s="4"/>
      <c r="G31" s="4"/>
      <c r="H31" s="4"/>
      <c r="I31" s="4"/>
      <c r="J31" s="4">
        <v>1</v>
      </c>
      <c r="K31" s="4"/>
      <c r="L31" s="4">
        <v>1</v>
      </c>
      <c r="M31" s="4"/>
      <c r="N31" s="4"/>
      <c r="O31" s="4"/>
      <c r="P31" s="4"/>
      <c r="Q31" s="4"/>
      <c r="R31" s="4">
        <v>1</v>
      </c>
      <c r="S31" s="4">
        <v>1</v>
      </c>
      <c r="T31" s="4"/>
      <c r="U31" s="4"/>
      <c r="V31" s="4"/>
      <c r="W31" s="4"/>
      <c r="X31" s="4"/>
      <c r="Y31" s="4"/>
      <c r="Z31" s="4"/>
      <c r="AA31" s="4"/>
      <c r="AB31" s="4">
        <v>1</v>
      </c>
      <c r="AC31" s="4"/>
      <c r="AD31" s="4"/>
      <c r="AE31" s="4"/>
      <c r="AF31" s="4">
        <f t="shared" si="2"/>
        <v>5</v>
      </c>
      <c r="AG31" s="14">
        <f t="shared" si="3"/>
        <v>17.241379310344829</v>
      </c>
    </row>
    <row r="33" spans="1:33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 t="s">
        <v>1</v>
      </c>
      <c r="AG33" s="15" t="s">
        <v>57</v>
      </c>
    </row>
    <row r="34" spans="1:33" ht="25.5" customHeight="1" x14ac:dyDescent="0.35">
      <c r="A34" s="8" t="s">
        <v>23</v>
      </c>
      <c r="B34" s="4"/>
      <c r="C34" s="4"/>
      <c r="D34" s="4"/>
      <c r="E34" s="4"/>
      <c r="F34" s="4"/>
      <c r="G34" s="4"/>
      <c r="H34" s="4">
        <v>1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v>1</v>
      </c>
      <c r="V34" s="4">
        <v>1</v>
      </c>
      <c r="W34" s="4"/>
      <c r="X34" s="4"/>
      <c r="Y34" s="4">
        <v>1</v>
      </c>
      <c r="Z34" s="4"/>
      <c r="AA34" s="4"/>
      <c r="AB34" s="4"/>
      <c r="AC34" s="4"/>
      <c r="AD34" s="4">
        <v>1</v>
      </c>
      <c r="AE34" s="4">
        <v>1</v>
      </c>
      <c r="AF34" s="4">
        <f t="shared" ref="AF34:AF51" si="4">SUM(B34:AE34)</f>
        <v>6</v>
      </c>
      <c r="AG34" s="14">
        <f>AF34/29*100</f>
        <v>20.689655172413794</v>
      </c>
    </row>
    <row r="35" spans="1:33" ht="24" customHeight="1" x14ac:dyDescent="0.35">
      <c r="A35" s="8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v>1</v>
      </c>
      <c r="R35" s="4">
        <v>1</v>
      </c>
      <c r="S35" s="4"/>
      <c r="T35" s="4"/>
      <c r="U35" s="4"/>
      <c r="V35" s="4">
        <v>1</v>
      </c>
      <c r="W35" s="4"/>
      <c r="X35" s="4"/>
      <c r="Y35" s="4"/>
      <c r="Z35" s="4"/>
      <c r="AA35" s="4"/>
      <c r="AB35" s="4"/>
      <c r="AC35" s="4"/>
      <c r="AD35" s="4"/>
      <c r="AE35" s="4"/>
      <c r="AF35" s="4">
        <f t="shared" si="4"/>
        <v>3</v>
      </c>
      <c r="AG35" s="14">
        <f t="shared" ref="AG35:AG51" si="5">AF35/29*100</f>
        <v>10.344827586206897</v>
      </c>
    </row>
    <row r="36" spans="1:33" ht="24.65" customHeight="1" x14ac:dyDescent="0.35">
      <c r="A36" s="8" t="s">
        <v>25</v>
      </c>
      <c r="B36" s="4"/>
      <c r="C36" s="4"/>
      <c r="D36" s="4"/>
      <c r="E36" s="4"/>
      <c r="F36" s="4">
        <v>1</v>
      </c>
      <c r="G36" s="4">
        <v>1</v>
      </c>
      <c r="H36" s="4">
        <v>1</v>
      </c>
      <c r="I36" s="4"/>
      <c r="J36" s="4"/>
      <c r="K36" s="4">
        <v>1</v>
      </c>
      <c r="L36" s="4"/>
      <c r="M36" s="4"/>
      <c r="N36" s="4"/>
      <c r="O36" s="4"/>
      <c r="P36" s="4"/>
      <c r="Q36" s="4">
        <v>1</v>
      </c>
      <c r="R36" s="4">
        <v>1</v>
      </c>
      <c r="S36" s="4"/>
      <c r="T36" s="4"/>
      <c r="U36" s="4"/>
      <c r="V36" s="4">
        <v>1</v>
      </c>
      <c r="W36" s="4">
        <v>1</v>
      </c>
      <c r="X36" s="4"/>
      <c r="Y36" s="4"/>
      <c r="Z36" s="4"/>
      <c r="AA36" s="4"/>
      <c r="AB36" s="4"/>
      <c r="AC36" s="4"/>
      <c r="AD36" s="4">
        <v>1</v>
      </c>
      <c r="AE36" s="4">
        <v>1</v>
      </c>
      <c r="AF36" s="4">
        <f t="shared" si="4"/>
        <v>10</v>
      </c>
      <c r="AG36" s="14">
        <f t="shared" si="5"/>
        <v>34.482758620689658</v>
      </c>
    </row>
    <row r="37" spans="1:33" ht="29.5" customHeight="1" x14ac:dyDescent="0.35">
      <c r="A37" s="8" t="s">
        <v>49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</v>
      </c>
      <c r="Q37" s="4"/>
      <c r="R37" s="4"/>
      <c r="S37" s="4">
        <v>1</v>
      </c>
      <c r="T37" s="4">
        <v>1</v>
      </c>
      <c r="U37" s="4"/>
      <c r="V37" s="4"/>
      <c r="W37" s="4"/>
      <c r="X37" s="4">
        <v>1</v>
      </c>
      <c r="Y37" s="4"/>
      <c r="Z37" s="4"/>
      <c r="AA37" s="4"/>
      <c r="AB37" s="4"/>
      <c r="AC37" s="4"/>
      <c r="AD37" s="4">
        <v>1</v>
      </c>
      <c r="AE37" s="4"/>
      <c r="AF37" s="4">
        <f t="shared" si="4"/>
        <v>5</v>
      </c>
      <c r="AG37" s="14">
        <f t="shared" si="5"/>
        <v>17.241379310344829</v>
      </c>
    </row>
    <row r="38" spans="1:33" ht="25" customHeight="1" x14ac:dyDescent="0.35">
      <c r="A38" s="8" t="s">
        <v>26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>
        <v>1</v>
      </c>
      <c r="N38" s="4"/>
      <c r="O38" s="4"/>
      <c r="P38" s="4"/>
      <c r="Q38" s="4"/>
      <c r="R38" s="4"/>
      <c r="S38" s="4"/>
      <c r="T38" s="4">
        <v>1</v>
      </c>
      <c r="U38" s="4"/>
      <c r="V38" s="4"/>
      <c r="W38" s="4"/>
      <c r="X38" s="4"/>
      <c r="Y38" s="4"/>
      <c r="Z38" s="4"/>
      <c r="AA38" s="4"/>
      <c r="AB38" s="4">
        <v>1</v>
      </c>
      <c r="AC38" s="4">
        <v>1</v>
      </c>
      <c r="AD38" s="4"/>
      <c r="AE38" s="4"/>
      <c r="AF38" s="4">
        <f t="shared" si="4"/>
        <v>4</v>
      </c>
      <c r="AG38" s="14">
        <f t="shared" si="5"/>
        <v>13.793103448275861</v>
      </c>
    </row>
    <row r="39" spans="1:33" ht="22.5" customHeight="1" x14ac:dyDescent="0.35">
      <c r="A39" s="8" t="s">
        <v>27</v>
      </c>
      <c r="B39" s="4"/>
      <c r="C39" s="4"/>
      <c r="D39" s="4"/>
      <c r="E39" s="4"/>
      <c r="F39" s="4">
        <v>1</v>
      </c>
      <c r="G39" s="4"/>
      <c r="H39" s="4"/>
      <c r="I39" s="4"/>
      <c r="J39" s="4"/>
      <c r="K39" s="4"/>
      <c r="L39" s="4"/>
      <c r="M39" s="4"/>
      <c r="N39" s="4"/>
      <c r="O39" s="4"/>
      <c r="P39" s="4">
        <v>1</v>
      </c>
      <c r="Q39" s="4"/>
      <c r="R39" s="4"/>
      <c r="S39" s="4"/>
      <c r="T39" s="4"/>
      <c r="U39" s="4">
        <v>1</v>
      </c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>
        <f t="shared" si="4"/>
        <v>3</v>
      </c>
      <c r="AG39" s="14">
        <f t="shared" si="5"/>
        <v>10.344827586206897</v>
      </c>
    </row>
    <row r="40" spans="1:33" ht="23.15" customHeight="1" x14ac:dyDescent="0.35">
      <c r="A40" s="8" t="s">
        <v>28</v>
      </c>
      <c r="B40" s="4">
        <v>1</v>
      </c>
      <c r="C40" s="4">
        <v>1</v>
      </c>
      <c r="D40" s="4"/>
      <c r="E40" s="4">
        <v>1</v>
      </c>
      <c r="F40" s="4"/>
      <c r="G40" s="4"/>
      <c r="H40" s="4"/>
      <c r="I40" s="4">
        <v>1</v>
      </c>
      <c r="J40" s="4">
        <v>1</v>
      </c>
      <c r="K40" s="4"/>
      <c r="L40" s="4"/>
      <c r="M40" s="4"/>
      <c r="N40" s="4">
        <v>1</v>
      </c>
      <c r="O40" s="4"/>
      <c r="P40" s="4"/>
      <c r="Q40" s="4">
        <v>1</v>
      </c>
      <c r="R40" s="4"/>
      <c r="S40" s="4">
        <v>1</v>
      </c>
      <c r="T40" s="4"/>
      <c r="U40" s="4"/>
      <c r="V40" s="4"/>
      <c r="W40" s="4"/>
      <c r="X40" s="4"/>
      <c r="Y40" s="4">
        <v>1</v>
      </c>
      <c r="Z40" s="4">
        <v>1</v>
      </c>
      <c r="AA40" s="4">
        <v>1</v>
      </c>
      <c r="AB40" s="4"/>
      <c r="AC40" s="4"/>
      <c r="AD40" s="4"/>
      <c r="AE40" s="4"/>
      <c r="AF40" s="4">
        <f t="shared" si="4"/>
        <v>11</v>
      </c>
      <c r="AG40" s="14">
        <f t="shared" si="5"/>
        <v>37.931034482758619</v>
      </c>
    </row>
    <row r="41" spans="1:33" ht="22.5" customHeight="1" x14ac:dyDescent="0.35">
      <c r="A41" s="8" t="s">
        <v>29</v>
      </c>
      <c r="B41" s="4"/>
      <c r="C41" s="4">
        <v>1</v>
      </c>
      <c r="D41" s="4"/>
      <c r="E41" s="4">
        <v>1</v>
      </c>
      <c r="F41" s="4"/>
      <c r="G41" s="4"/>
      <c r="H41" s="4"/>
      <c r="I41" s="4"/>
      <c r="J41" s="4"/>
      <c r="K41" s="4">
        <v>1</v>
      </c>
      <c r="L41" s="4">
        <v>1</v>
      </c>
      <c r="M41" s="4">
        <v>1</v>
      </c>
      <c r="N41" s="4"/>
      <c r="O41" s="4">
        <v>1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>
        <v>1</v>
      </c>
      <c r="AD41" s="4"/>
      <c r="AE41" s="4"/>
      <c r="AF41" s="4">
        <f t="shared" si="4"/>
        <v>7</v>
      </c>
      <c r="AG41" s="14">
        <f t="shared" si="5"/>
        <v>24.137931034482758</v>
      </c>
    </row>
    <row r="42" spans="1:33" ht="22" customHeight="1" x14ac:dyDescent="0.35">
      <c r="A42" s="8" t="s">
        <v>30</v>
      </c>
      <c r="B42" s="4">
        <v>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>
        <v>1</v>
      </c>
      <c r="Y42" s="4"/>
      <c r="Z42" s="4"/>
      <c r="AA42" s="4"/>
      <c r="AB42" s="4"/>
      <c r="AC42" s="4"/>
      <c r="AD42" s="4"/>
      <c r="AE42" s="4"/>
      <c r="AF42" s="4">
        <f t="shared" si="4"/>
        <v>2</v>
      </c>
      <c r="AG42" s="14">
        <f t="shared" si="5"/>
        <v>6.8965517241379306</v>
      </c>
    </row>
    <row r="43" spans="1:33" ht="23.15" customHeight="1" x14ac:dyDescent="0.35">
      <c r="A43" s="8" t="s">
        <v>31</v>
      </c>
      <c r="B43" s="4"/>
      <c r="C43" s="4"/>
      <c r="D43" s="4"/>
      <c r="E43" s="4"/>
      <c r="F43" s="4"/>
      <c r="G43" s="4"/>
      <c r="H43" s="4"/>
      <c r="I43" s="4"/>
      <c r="J43" s="4">
        <v>1</v>
      </c>
      <c r="K43" s="4"/>
      <c r="L43" s="4">
        <v>1</v>
      </c>
      <c r="M43" s="4"/>
      <c r="N43" s="4">
        <v>1</v>
      </c>
      <c r="O43" s="4">
        <v>1</v>
      </c>
      <c r="P43" s="4"/>
      <c r="Q43" s="4"/>
      <c r="R43" s="4"/>
      <c r="S43" s="4"/>
      <c r="T43" s="4">
        <v>1</v>
      </c>
      <c r="U43" s="4"/>
      <c r="V43" s="4"/>
      <c r="W43" s="4"/>
      <c r="X43" s="4">
        <v>1</v>
      </c>
      <c r="Y43" s="4"/>
      <c r="Z43" s="4">
        <v>1</v>
      </c>
      <c r="AA43" s="4">
        <v>1</v>
      </c>
      <c r="AB43" s="4">
        <v>1</v>
      </c>
      <c r="AC43" s="4">
        <v>1</v>
      </c>
      <c r="AD43" s="4"/>
      <c r="AE43" s="4"/>
      <c r="AF43" s="4">
        <f t="shared" si="4"/>
        <v>10</v>
      </c>
      <c r="AG43" s="14">
        <f t="shared" si="5"/>
        <v>34.482758620689658</v>
      </c>
    </row>
    <row r="44" spans="1:33" ht="23.15" customHeight="1" x14ac:dyDescent="0.35">
      <c r="A44" s="8" t="s">
        <v>32</v>
      </c>
      <c r="B44" s="4"/>
      <c r="C44" s="4"/>
      <c r="D44" s="4">
        <v>1</v>
      </c>
      <c r="E44" s="4"/>
      <c r="F44" s="4"/>
      <c r="G44" s="4">
        <v>1</v>
      </c>
      <c r="H44" s="4">
        <v>1</v>
      </c>
      <c r="I44" s="4">
        <v>1</v>
      </c>
      <c r="J44" s="4"/>
      <c r="K44" s="4">
        <v>1</v>
      </c>
      <c r="L44" s="4"/>
      <c r="M44" s="4">
        <v>1</v>
      </c>
      <c r="N44" s="4">
        <v>1</v>
      </c>
      <c r="O44" s="4">
        <v>1</v>
      </c>
      <c r="P44" s="4"/>
      <c r="Q44" s="4"/>
      <c r="R44" s="4">
        <v>1</v>
      </c>
      <c r="S44" s="4">
        <v>1</v>
      </c>
      <c r="T44" s="4"/>
      <c r="U44" s="4"/>
      <c r="V44" s="4"/>
      <c r="W44" s="4">
        <v>1</v>
      </c>
      <c r="X44" s="4"/>
      <c r="Y44" s="4"/>
      <c r="Z44" s="4"/>
      <c r="AA44" s="4"/>
      <c r="AB44" s="4">
        <v>1</v>
      </c>
      <c r="AC44" s="4"/>
      <c r="AD44" s="4"/>
      <c r="AE44" s="4"/>
      <c r="AF44" s="4">
        <f t="shared" si="4"/>
        <v>12</v>
      </c>
      <c r="AG44" s="14">
        <f t="shared" si="5"/>
        <v>41.379310344827587</v>
      </c>
    </row>
    <row r="45" spans="1:33" ht="28.5" customHeight="1" x14ac:dyDescent="0.35">
      <c r="A45" s="8" t="s">
        <v>33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/>
      <c r="I45" s="4"/>
      <c r="J45" s="4"/>
      <c r="K45" s="4"/>
      <c r="L45" s="4"/>
      <c r="M45" s="4"/>
      <c r="N45" s="4"/>
      <c r="O45" s="4"/>
      <c r="P45" s="4">
        <v>1</v>
      </c>
      <c r="Q45" s="4"/>
      <c r="R45" s="4"/>
      <c r="S45" s="4"/>
      <c r="T45" s="4"/>
      <c r="U45" s="4">
        <v>1</v>
      </c>
      <c r="V45" s="4"/>
      <c r="W45" s="4"/>
      <c r="X45" s="4"/>
      <c r="Y45" s="4"/>
      <c r="Z45" s="4"/>
      <c r="AA45" s="4"/>
      <c r="AB45" s="4"/>
      <c r="AC45" s="4"/>
      <c r="AD45" s="4"/>
      <c r="AE45" s="4">
        <v>1</v>
      </c>
      <c r="AF45" s="4">
        <f t="shared" si="4"/>
        <v>9</v>
      </c>
      <c r="AG45" s="14">
        <f t="shared" si="5"/>
        <v>31.03448275862069</v>
      </c>
    </row>
    <row r="46" spans="1:33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>
        <f t="shared" si="4"/>
        <v>0</v>
      </c>
      <c r="AG46" s="14">
        <f t="shared" si="5"/>
        <v>0</v>
      </c>
    </row>
    <row r="47" spans="1:33" ht="32.15" customHeight="1" x14ac:dyDescent="0.35">
      <c r="A47" s="8" t="s">
        <v>35</v>
      </c>
      <c r="B47" s="4"/>
      <c r="C47" s="4"/>
      <c r="D47" s="4">
        <v>1</v>
      </c>
      <c r="E47" s="4"/>
      <c r="F47" s="4"/>
      <c r="G47" s="4"/>
      <c r="H47" s="4"/>
      <c r="I47" s="4">
        <v>1</v>
      </c>
      <c r="J47" s="4">
        <v>1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>
        <v>1</v>
      </c>
      <c r="X47" s="4"/>
      <c r="Y47" s="4"/>
      <c r="Z47" s="4"/>
      <c r="AA47" s="4"/>
      <c r="AB47" s="4"/>
      <c r="AC47" s="4"/>
      <c r="AD47" s="4"/>
      <c r="AE47" s="4"/>
      <c r="AF47" s="4">
        <f t="shared" si="4"/>
        <v>4</v>
      </c>
      <c r="AG47" s="14">
        <f t="shared" si="5"/>
        <v>13.793103448275861</v>
      </c>
    </row>
    <row r="48" spans="1:33" ht="27.65" customHeight="1" x14ac:dyDescent="0.35">
      <c r="A48" s="8" t="s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>
        <v>1</v>
      </c>
      <c r="Z48" s="4"/>
      <c r="AA48" s="4"/>
      <c r="AB48" s="4"/>
      <c r="AC48" s="4"/>
      <c r="AD48" s="4"/>
      <c r="AE48" s="4"/>
      <c r="AF48" s="4">
        <f t="shared" si="4"/>
        <v>1</v>
      </c>
      <c r="AG48" s="14">
        <f t="shared" si="5"/>
        <v>3.4482758620689653</v>
      </c>
    </row>
    <row r="49" spans="1:33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v>1</v>
      </c>
      <c r="AA49" s="4">
        <v>1</v>
      </c>
      <c r="AB49" s="4"/>
      <c r="AC49" s="4"/>
      <c r="AD49" s="4"/>
      <c r="AE49" s="4"/>
      <c r="AF49" s="4">
        <f t="shared" si="4"/>
        <v>2</v>
      </c>
      <c r="AG49" s="14">
        <f t="shared" si="5"/>
        <v>6.8965517241379306</v>
      </c>
    </row>
    <row r="50" spans="1:33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>
        <f t="shared" si="4"/>
        <v>0</v>
      </c>
      <c r="AG50" s="14">
        <f t="shared" si="5"/>
        <v>0</v>
      </c>
    </row>
    <row r="51" spans="1:33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>
        <v>1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>
        <f t="shared" si="4"/>
        <v>1</v>
      </c>
      <c r="AG51" s="14">
        <f t="shared" si="5"/>
        <v>3.4482758620689653</v>
      </c>
    </row>
    <row r="53" spans="1:33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660EE-3122-4CE1-8342-35BBEB336852}">
  <dimension ref="A1:BM53"/>
  <sheetViews>
    <sheetView topLeftCell="V32" zoomScale="68" zoomScaleNormal="68" workbookViewId="0">
      <selection activeCell="BL34" sqref="BL34:BL51"/>
    </sheetView>
  </sheetViews>
  <sheetFormatPr baseColWidth="10" defaultRowHeight="14.5" x14ac:dyDescent="0.35"/>
  <cols>
    <col min="1" max="1" width="34.453125" customWidth="1"/>
    <col min="2" max="63" width="4.54296875" customWidth="1"/>
  </cols>
  <sheetData>
    <row r="1" spans="1:65" x14ac:dyDescent="0.35">
      <c r="A1" s="2" t="s">
        <v>7</v>
      </c>
    </row>
    <row r="2" spans="1:65" x14ac:dyDescent="0.35">
      <c r="A2" s="2" t="s">
        <v>8</v>
      </c>
    </row>
    <row r="3" spans="1:65" x14ac:dyDescent="0.35">
      <c r="A3" s="2" t="s">
        <v>50</v>
      </c>
    </row>
    <row r="4" spans="1:65" x14ac:dyDescent="0.35">
      <c r="A4" s="3" t="s">
        <v>53</v>
      </c>
    </row>
    <row r="5" spans="1:65" x14ac:dyDescent="0.35">
      <c r="A5" s="1"/>
    </row>
    <row r="6" spans="1:65" x14ac:dyDescent="0.35">
      <c r="A6" s="2" t="s">
        <v>2</v>
      </c>
      <c r="B6" s="2" t="s">
        <v>5</v>
      </c>
      <c r="C6" s="2"/>
    </row>
    <row r="7" spans="1:65" x14ac:dyDescent="0.35">
      <c r="A7" s="2" t="s">
        <v>3</v>
      </c>
      <c r="B7" s="2" t="s">
        <v>6</v>
      </c>
      <c r="C7" s="2"/>
    </row>
    <row r="8" spans="1:65" x14ac:dyDescent="0.35">
      <c r="A8" s="3" t="s">
        <v>4</v>
      </c>
      <c r="B8" s="2"/>
      <c r="C8" s="2"/>
    </row>
    <row r="10" spans="1:65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>
        <v>46</v>
      </c>
      <c r="AV10" s="7">
        <v>47</v>
      </c>
      <c r="AW10" s="7">
        <v>48</v>
      </c>
      <c r="AX10" s="7">
        <v>49</v>
      </c>
      <c r="AY10" s="7">
        <v>50</v>
      </c>
      <c r="AZ10" s="7">
        <v>51</v>
      </c>
      <c r="BA10" s="7">
        <v>52</v>
      </c>
      <c r="BB10" s="7">
        <v>53</v>
      </c>
      <c r="BC10" s="7">
        <v>54</v>
      </c>
      <c r="BD10" s="7">
        <v>55</v>
      </c>
      <c r="BE10" s="7">
        <v>56</v>
      </c>
      <c r="BF10" s="7">
        <v>57</v>
      </c>
      <c r="BG10" s="7">
        <v>58</v>
      </c>
      <c r="BH10" s="7">
        <v>59</v>
      </c>
      <c r="BI10" s="7">
        <v>60</v>
      </c>
      <c r="BJ10" s="7">
        <v>61</v>
      </c>
      <c r="BK10" s="7">
        <v>62</v>
      </c>
      <c r="BL10" s="7" t="s">
        <v>1</v>
      </c>
      <c r="BM10" s="16" t="s">
        <v>56</v>
      </c>
    </row>
    <row r="11" spans="1:65" ht="25" customHeight="1" x14ac:dyDescent="0.35">
      <c r="A11" s="12" t="s">
        <v>46</v>
      </c>
      <c r="B11" s="4">
        <v>4</v>
      </c>
      <c r="C11" s="4">
        <v>2</v>
      </c>
      <c r="D11" s="4">
        <v>2</v>
      </c>
      <c r="E11" s="4">
        <v>1</v>
      </c>
      <c r="F11" s="4">
        <v>2</v>
      </c>
      <c r="G11" s="4">
        <v>1</v>
      </c>
      <c r="H11" s="4">
        <v>1</v>
      </c>
      <c r="I11" s="4">
        <v>2</v>
      </c>
      <c r="J11" s="4">
        <v>1</v>
      </c>
      <c r="K11" s="4">
        <v>1</v>
      </c>
      <c r="L11" s="4">
        <v>1</v>
      </c>
      <c r="M11" s="4">
        <v>4</v>
      </c>
      <c r="N11" s="4">
        <v>3</v>
      </c>
      <c r="O11" s="4">
        <v>3</v>
      </c>
      <c r="P11" s="4">
        <v>3</v>
      </c>
      <c r="Q11" s="4">
        <v>2</v>
      </c>
      <c r="R11" s="4">
        <v>3</v>
      </c>
      <c r="S11" s="4">
        <v>3</v>
      </c>
      <c r="T11" s="4">
        <v>4</v>
      </c>
      <c r="U11" s="4">
        <v>3</v>
      </c>
      <c r="V11" s="4">
        <v>4</v>
      </c>
      <c r="W11" s="4">
        <v>1</v>
      </c>
      <c r="X11" s="4">
        <v>2</v>
      </c>
      <c r="Y11" s="4">
        <v>3</v>
      </c>
      <c r="Z11" s="4">
        <v>3</v>
      </c>
      <c r="AA11" s="4">
        <v>3</v>
      </c>
      <c r="AB11" s="4">
        <v>4</v>
      </c>
      <c r="AC11" s="4">
        <v>1</v>
      </c>
      <c r="AD11" s="4">
        <v>1</v>
      </c>
      <c r="AE11" s="4">
        <v>3</v>
      </c>
      <c r="AF11" s="4">
        <v>4</v>
      </c>
      <c r="AG11" s="4">
        <v>1</v>
      </c>
      <c r="AH11" s="4">
        <v>4</v>
      </c>
      <c r="AI11" s="4">
        <v>4</v>
      </c>
      <c r="AJ11" s="4">
        <v>1</v>
      </c>
      <c r="AK11" s="4">
        <v>4</v>
      </c>
      <c r="AL11" s="4">
        <v>3</v>
      </c>
      <c r="AM11" s="4">
        <v>5</v>
      </c>
      <c r="AN11" s="4">
        <v>5</v>
      </c>
      <c r="AO11" s="4">
        <v>4</v>
      </c>
      <c r="AP11" s="4">
        <v>3</v>
      </c>
      <c r="AQ11" s="4">
        <v>3</v>
      </c>
      <c r="AR11" s="4">
        <v>3</v>
      </c>
      <c r="AS11" s="4">
        <v>3</v>
      </c>
      <c r="AT11" s="4">
        <v>2</v>
      </c>
      <c r="AU11" s="4">
        <v>3</v>
      </c>
      <c r="AV11" s="4">
        <v>2</v>
      </c>
      <c r="AW11" s="4">
        <v>3</v>
      </c>
      <c r="AX11" s="4">
        <v>3</v>
      </c>
      <c r="AY11" s="4">
        <v>4</v>
      </c>
      <c r="AZ11" s="4">
        <v>4</v>
      </c>
      <c r="BA11" s="4">
        <v>3</v>
      </c>
      <c r="BB11" s="4">
        <v>4</v>
      </c>
      <c r="BC11" s="4">
        <v>1</v>
      </c>
      <c r="BD11" s="4">
        <v>4</v>
      </c>
      <c r="BE11" s="4">
        <v>3</v>
      </c>
      <c r="BF11" s="4">
        <v>3</v>
      </c>
      <c r="BG11" s="4">
        <v>5</v>
      </c>
      <c r="BH11" s="4">
        <v>3</v>
      </c>
      <c r="BI11" s="4">
        <v>4</v>
      </c>
      <c r="BJ11" s="4">
        <v>4</v>
      </c>
      <c r="BK11" s="4">
        <v>3</v>
      </c>
      <c r="BL11" s="4">
        <f t="shared" ref="BL11:BL19" si="0">SUM(B11:BK11)</f>
        <v>176</v>
      </c>
      <c r="BM11" s="14">
        <f t="shared" ref="BM11:BM19" si="1">AVERAGE(B11:BK11)</f>
        <v>2.838709677419355</v>
      </c>
    </row>
    <row r="12" spans="1:65" ht="25.5" customHeight="1" x14ac:dyDescent="0.35">
      <c r="A12" s="12" t="s">
        <v>47</v>
      </c>
      <c r="B12" s="4">
        <v>4</v>
      </c>
      <c r="C12" s="4">
        <v>3</v>
      </c>
      <c r="D12" s="4">
        <v>2</v>
      </c>
      <c r="E12" s="4">
        <v>4</v>
      </c>
      <c r="F12" s="4">
        <v>4</v>
      </c>
      <c r="G12" s="4">
        <v>2</v>
      </c>
      <c r="H12" s="4">
        <v>3</v>
      </c>
      <c r="I12" s="4">
        <v>2</v>
      </c>
      <c r="J12" s="4">
        <v>3</v>
      </c>
      <c r="K12" s="4">
        <v>1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3</v>
      </c>
      <c r="R12" s="4">
        <v>3</v>
      </c>
      <c r="S12" s="4">
        <v>4</v>
      </c>
      <c r="T12" s="4">
        <v>3</v>
      </c>
      <c r="U12" s="4">
        <v>1</v>
      </c>
      <c r="V12" s="4">
        <v>5</v>
      </c>
      <c r="W12" s="4">
        <v>1</v>
      </c>
      <c r="X12" s="4">
        <v>2</v>
      </c>
      <c r="Y12" s="4">
        <v>3</v>
      </c>
      <c r="Z12" s="4">
        <v>1</v>
      </c>
      <c r="AA12" s="4">
        <v>3</v>
      </c>
      <c r="AB12" s="4">
        <v>3</v>
      </c>
      <c r="AC12" s="4">
        <v>3</v>
      </c>
      <c r="AD12" s="4">
        <v>4</v>
      </c>
      <c r="AE12" s="4">
        <v>2</v>
      </c>
      <c r="AF12" s="4">
        <v>4</v>
      </c>
      <c r="AG12" s="4"/>
      <c r="AH12" s="4">
        <v>4</v>
      </c>
      <c r="AI12" s="4">
        <v>2</v>
      </c>
      <c r="AJ12" s="4">
        <v>4</v>
      </c>
      <c r="AK12" s="4">
        <v>3</v>
      </c>
      <c r="AL12" s="4">
        <v>2</v>
      </c>
      <c r="AM12" s="4">
        <v>4</v>
      </c>
      <c r="AN12" s="4">
        <v>3</v>
      </c>
      <c r="AO12" s="4">
        <v>4</v>
      </c>
      <c r="AP12" s="4">
        <v>3</v>
      </c>
      <c r="AQ12" s="4">
        <v>3</v>
      </c>
      <c r="AR12" s="4">
        <v>2</v>
      </c>
      <c r="AS12" s="4">
        <v>2</v>
      </c>
      <c r="AT12" s="4">
        <v>3</v>
      </c>
      <c r="AU12" s="4">
        <v>1</v>
      </c>
      <c r="AV12" s="4">
        <v>1</v>
      </c>
      <c r="AW12" s="4">
        <v>4</v>
      </c>
      <c r="AX12" s="4">
        <v>3</v>
      </c>
      <c r="AY12" s="4">
        <v>4</v>
      </c>
      <c r="AZ12" s="4">
        <v>2</v>
      </c>
      <c r="BA12" s="4">
        <v>2</v>
      </c>
      <c r="BB12" s="4">
        <v>3</v>
      </c>
      <c r="BC12" s="4">
        <v>1</v>
      </c>
      <c r="BD12" s="4">
        <v>4</v>
      </c>
      <c r="BE12" s="4">
        <v>2</v>
      </c>
      <c r="BF12" s="4">
        <v>3</v>
      </c>
      <c r="BG12" s="4">
        <v>3</v>
      </c>
      <c r="BH12" s="4">
        <v>3</v>
      </c>
      <c r="BI12" s="4">
        <v>2</v>
      </c>
      <c r="BJ12" s="4">
        <v>3</v>
      </c>
      <c r="BK12" s="4">
        <v>4</v>
      </c>
      <c r="BL12" s="4">
        <f t="shared" si="0"/>
        <v>170</v>
      </c>
      <c r="BM12" s="14">
        <f t="shared" si="1"/>
        <v>2.7868852459016393</v>
      </c>
    </row>
    <row r="13" spans="1:65" ht="24" customHeight="1" x14ac:dyDescent="0.35">
      <c r="A13" s="12" t="s">
        <v>48</v>
      </c>
      <c r="B13" s="4">
        <v>3</v>
      </c>
      <c r="C13" s="4">
        <v>2</v>
      </c>
      <c r="D13" s="4">
        <v>2</v>
      </c>
      <c r="E13" s="4">
        <v>1</v>
      </c>
      <c r="F13" s="4">
        <v>3</v>
      </c>
      <c r="G13" s="4">
        <v>2</v>
      </c>
      <c r="H13" s="4">
        <v>1</v>
      </c>
      <c r="I13" s="4">
        <v>2</v>
      </c>
      <c r="J13" s="4">
        <v>1</v>
      </c>
      <c r="K13" s="4">
        <v>1</v>
      </c>
      <c r="L13" s="4">
        <v>2</v>
      </c>
      <c r="M13" s="4">
        <v>2</v>
      </c>
      <c r="N13" s="4">
        <v>2</v>
      </c>
      <c r="O13" s="4">
        <v>2</v>
      </c>
      <c r="P13" s="4">
        <v>1</v>
      </c>
      <c r="Q13" s="4">
        <v>2</v>
      </c>
      <c r="R13" s="4">
        <v>3</v>
      </c>
      <c r="S13" s="4">
        <v>1</v>
      </c>
      <c r="T13" s="4">
        <v>2</v>
      </c>
      <c r="U13" s="4">
        <v>1</v>
      </c>
      <c r="V13" s="4">
        <v>5</v>
      </c>
      <c r="W13" s="4">
        <v>1</v>
      </c>
      <c r="X13" s="4">
        <v>2</v>
      </c>
      <c r="Y13" s="4">
        <v>1</v>
      </c>
      <c r="Z13" s="4">
        <v>1</v>
      </c>
      <c r="AA13" s="4">
        <v>1</v>
      </c>
      <c r="AB13" s="4">
        <v>2</v>
      </c>
      <c r="AC13" s="4">
        <v>1</v>
      </c>
      <c r="AD13" s="4">
        <v>1</v>
      </c>
      <c r="AE13" s="4">
        <v>1</v>
      </c>
      <c r="AF13" s="4">
        <v>2</v>
      </c>
      <c r="AG13" s="4">
        <v>1</v>
      </c>
      <c r="AH13" s="4">
        <v>3</v>
      </c>
      <c r="AI13" s="4">
        <v>4</v>
      </c>
      <c r="AJ13" s="4">
        <v>4</v>
      </c>
      <c r="AK13" s="4">
        <v>3</v>
      </c>
      <c r="AL13" s="4">
        <v>1</v>
      </c>
      <c r="AM13" s="4">
        <v>5</v>
      </c>
      <c r="AN13" s="4">
        <v>3</v>
      </c>
      <c r="AO13" s="4">
        <v>3</v>
      </c>
      <c r="AP13" s="4">
        <v>3</v>
      </c>
      <c r="AQ13" s="4">
        <v>3</v>
      </c>
      <c r="AR13" s="4">
        <v>3</v>
      </c>
      <c r="AS13" s="4">
        <v>3</v>
      </c>
      <c r="AT13" s="4">
        <v>3</v>
      </c>
      <c r="AU13" s="4">
        <v>2</v>
      </c>
      <c r="AV13" s="4">
        <v>2</v>
      </c>
      <c r="AW13" s="4">
        <v>3</v>
      </c>
      <c r="AX13" s="4">
        <v>2</v>
      </c>
      <c r="AY13" s="4">
        <v>4</v>
      </c>
      <c r="AZ13" s="4">
        <v>3</v>
      </c>
      <c r="BA13" s="4">
        <v>2</v>
      </c>
      <c r="BB13" s="4">
        <v>3</v>
      </c>
      <c r="BC13" s="4">
        <v>2</v>
      </c>
      <c r="BD13" s="4">
        <v>4</v>
      </c>
      <c r="BE13" s="4">
        <v>2</v>
      </c>
      <c r="BF13" s="4">
        <v>2</v>
      </c>
      <c r="BG13" s="4">
        <v>2</v>
      </c>
      <c r="BH13" s="4">
        <v>3</v>
      </c>
      <c r="BI13" s="4">
        <v>2</v>
      </c>
      <c r="BJ13" s="4">
        <v>3</v>
      </c>
      <c r="BK13" s="4">
        <v>3</v>
      </c>
      <c r="BL13" s="4">
        <f t="shared" si="0"/>
        <v>140</v>
      </c>
      <c r="BM13" s="14">
        <f t="shared" si="1"/>
        <v>2.2580645161290325</v>
      </c>
    </row>
    <row r="14" spans="1:65" ht="24" customHeight="1" x14ac:dyDescent="0.35">
      <c r="A14" s="12" t="s">
        <v>40</v>
      </c>
      <c r="B14" s="4">
        <v>3</v>
      </c>
      <c r="C14" s="4">
        <v>2</v>
      </c>
      <c r="D14" s="4">
        <v>1</v>
      </c>
      <c r="E14" s="4">
        <v>1</v>
      </c>
      <c r="F14" s="4">
        <v>2</v>
      </c>
      <c r="G14" s="4">
        <v>2</v>
      </c>
      <c r="H14" s="4">
        <v>1</v>
      </c>
      <c r="I14" s="4">
        <v>2</v>
      </c>
      <c r="J14" s="4">
        <v>1</v>
      </c>
      <c r="K14" s="4">
        <v>1</v>
      </c>
      <c r="L14" s="4">
        <v>2</v>
      </c>
      <c r="M14" s="4">
        <v>3</v>
      </c>
      <c r="N14" s="4">
        <v>2</v>
      </c>
      <c r="O14" s="4">
        <v>2</v>
      </c>
      <c r="P14" s="4">
        <v>1</v>
      </c>
      <c r="Q14" s="4">
        <v>2</v>
      </c>
      <c r="R14" s="4">
        <v>3</v>
      </c>
      <c r="S14" s="4">
        <v>1</v>
      </c>
      <c r="T14" s="4">
        <v>2</v>
      </c>
      <c r="U14" s="4">
        <v>1</v>
      </c>
      <c r="V14" s="4">
        <v>4</v>
      </c>
      <c r="W14" s="4">
        <v>1</v>
      </c>
      <c r="X14" s="4">
        <v>2</v>
      </c>
      <c r="Y14" s="4">
        <v>1</v>
      </c>
      <c r="Z14" s="4">
        <v>1</v>
      </c>
      <c r="AA14" s="4">
        <v>1</v>
      </c>
      <c r="AB14" s="4">
        <v>3</v>
      </c>
      <c r="AC14" s="4">
        <v>1</v>
      </c>
      <c r="AD14" s="4">
        <v>3</v>
      </c>
      <c r="AE14" s="4">
        <v>1</v>
      </c>
      <c r="AF14" s="4">
        <v>2</v>
      </c>
      <c r="AG14" s="4">
        <v>1</v>
      </c>
      <c r="AH14" s="4">
        <v>3</v>
      </c>
      <c r="AI14" s="4">
        <v>4</v>
      </c>
      <c r="AJ14" s="4">
        <v>4</v>
      </c>
      <c r="AK14" s="4">
        <v>2</v>
      </c>
      <c r="AL14" s="4">
        <v>1</v>
      </c>
      <c r="AM14" s="4">
        <v>5</v>
      </c>
      <c r="AN14" s="4">
        <v>3</v>
      </c>
      <c r="AO14" s="4">
        <v>4</v>
      </c>
      <c r="AP14" s="4">
        <v>3</v>
      </c>
      <c r="AQ14" s="4">
        <v>3</v>
      </c>
      <c r="AR14" s="4">
        <v>1</v>
      </c>
      <c r="AS14" s="4">
        <v>1</v>
      </c>
      <c r="AT14" s="4">
        <v>2</v>
      </c>
      <c r="AU14" s="4">
        <v>3</v>
      </c>
      <c r="AV14" s="4">
        <v>2</v>
      </c>
      <c r="AW14" s="4">
        <v>3</v>
      </c>
      <c r="AX14" s="4">
        <v>2</v>
      </c>
      <c r="AY14" s="4">
        <v>3</v>
      </c>
      <c r="AZ14" s="4">
        <v>3</v>
      </c>
      <c r="BA14" s="4">
        <v>2</v>
      </c>
      <c r="BB14" s="4">
        <v>3</v>
      </c>
      <c r="BC14" s="4">
        <v>1</v>
      </c>
      <c r="BD14" s="4">
        <v>2</v>
      </c>
      <c r="BE14" s="4">
        <v>3</v>
      </c>
      <c r="BF14" s="4">
        <v>3</v>
      </c>
      <c r="BG14" s="4">
        <v>1</v>
      </c>
      <c r="BH14" s="4">
        <v>3</v>
      </c>
      <c r="BI14" s="4">
        <v>3</v>
      </c>
      <c r="BJ14" s="4">
        <v>2</v>
      </c>
      <c r="BK14" s="4">
        <v>3</v>
      </c>
      <c r="BL14" s="4">
        <f t="shared" si="0"/>
        <v>134</v>
      </c>
      <c r="BM14" s="14">
        <f t="shared" si="1"/>
        <v>2.161290322580645</v>
      </c>
    </row>
    <row r="15" spans="1:65" ht="26.5" customHeight="1" x14ac:dyDescent="0.35">
      <c r="A15" s="12" t="s">
        <v>41</v>
      </c>
      <c r="B15" s="4">
        <v>4</v>
      </c>
      <c r="C15" s="4">
        <v>3</v>
      </c>
      <c r="D15" s="4">
        <v>1</v>
      </c>
      <c r="E15" s="4">
        <v>4</v>
      </c>
      <c r="F15" s="4">
        <v>5</v>
      </c>
      <c r="G15" s="4">
        <v>2</v>
      </c>
      <c r="H15" s="4">
        <v>3</v>
      </c>
      <c r="I15" s="4">
        <v>3</v>
      </c>
      <c r="J15" s="4">
        <v>4</v>
      </c>
      <c r="K15" s="4">
        <v>4</v>
      </c>
      <c r="L15" s="4">
        <v>3</v>
      </c>
      <c r="M15" s="4">
        <v>3</v>
      </c>
      <c r="N15" s="4">
        <v>3</v>
      </c>
      <c r="O15" s="4">
        <v>4</v>
      </c>
      <c r="P15" s="4">
        <v>1</v>
      </c>
      <c r="Q15" s="4">
        <v>2</v>
      </c>
      <c r="R15" s="4">
        <v>2</v>
      </c>
      <c r="S15" s="4">
        <v>2</v>
      </c>
      <c r="T15" s="4">
        <v>1</v>
      </c>
      <c r="U15" s="4">
        <v>1</v>
      </c>
      <c r="V15" s="4">
        <v>5</v>
      </c>
      <c r="W15" s="4">
        <v>3</v>
      </c>
      <c r="X15" s="4">
        <v>4</v>
      </c>
      <c r="Y15" s="4">
        <v>3</v>
      </c>
      <c r="Z15" s="4">
        <v>3</v>
      </c>
      <c r="AA15" s="4">
        <v>4</v>
      </c>
      <c r="AB15" s="4">
        <v>3</v>
      </c>
      <c r="AC15" s="4">
        <v>1</v>
      </c>
      <c r="AD15" s="4">
        <v>4</v>
      </c>
      <c r="AE15" s="4">
        <v>2</v>
      </c>
      <c r="AF15" s="4">
        <v>3</v>
      </c>
      <c r="AG15" s="4">
        <v>4</v>
      </c>
      <c r="AH15" s="4">
        <v>3</v>
      </c>
      <c r="AI15" s="4">
        <v>4</v>
      </c>
      <c r="AJ15" s="4">
        <v>5</v>
      </c>
      <c r="AK15" s="4">
        <v>3</v>
      </c>
      <c r="AL15" s="4">
        <v>1</v>
      </c>
      <c r="AM15" s="4">
        <v>5</v>
      </c>
      <c r="AN15" s="4">
        <v>5</v>
      </c>
      <c r="AO15" s="4">
        <v>2</v>
      </c>
      <c r="AP15" s="4">
        <v>3</v>
      </c>
      <c r="AQ15" s="4">
        <v>4</v>
      </c>
      <c r="AR15" s="4">
        <v>4</v>
      </c>
      <c r="AS15" s="4">
        <v>3</v>
      </c>
      <c r="AT15" s="4">
        <v>3</v>
      </c>
      <c r="AU15" s="4">
        <v>4</v>
      </c>
      <c r="AV15" s="4">
        <v>4</v>
      </c>
      <c r="AW15" s="4">
        <v>5</v>
      </c>
      <c r="AX15" s="4">
        <v>3</v>
      </c>
      <c r="AY15" s="4">
        <v>3</v>
      </c>
      <c r="AZ15" s="4">
        <v>3</v>
      </c>
      <c r="BA15" s="4">
        <v>2</v>
      </c>
      <c r="BB15" s="4">
        <v>3</v>
      </c>
      <c r="BC15" s="4">
        <v>2</v>
      </c>
      <c r="BD15" s="4">
        <v>2</v>
      </c>
      <c r="BE15" s="4">
        <v>3</v>
      </c>
      <c r="BF15" s="4">
        <v>3</v>
      </c>
      <c r="BG15" s="4">
        <v>3</v>
      </c>
      <c r="BH15" s="4">
        <v>3</v>
      </c>
      <c r="BI15" s="4">
        <v>4</v>
      </c>
      <c r="BJ15" s="4">
        <v>5</v>
      </c>
      <c r="BK15" s="4">
        <v>5</v>
      </c>
      <c r="BL15" s="4">
        <f t="shared" si="0"/>
        <v>196</v>
      </c>
      <c r="BM15" s="14">
        <f t="shared" si="1"/>
        <v>3.161290322580645</v>
      </c>
    </row>
    <row r="16" spans="1:65" ht="35.5" customHeight="1" x14ac:dyDescent="0.35">
      <c r="A16" s="12" t="s">
        <v>42</v>
      </c>
      <c r="B16" s="4">
        <v>3</v>
      </c>
      <c r="C16" s="4">
        <v>2</v>
      </c>
      <c r="D16" s="4">
        <v>2</v>
      </c>
      <c r="E16" s="4">
        <v>1</v>
      </c>
      <c r="F16" s="4">
        <v>3</v>
      </c>
      <c r="G16" s="4">
        <v>2</v>
      </c>
      <c r="H16" s="4">
        <v>3</v>
      </c>
      <c r="I16" s="4">
        <v>3</v>
      </c>
      <c r="J16" s="4">
        <v>2</v>
      </c>
      <c r="K16" s="4">
        <v>1</v>
      </c>
      <c r="L16" s="4">
        <v>4</v>
      </c>
      <c r="M16" s="4">
        <v>4</v>
      </c>
      <c r="N16" s="4">
        <v>1</v>
      </c>
      <c r="O16" s="4">
        <v>3</v>
      </c>
      <c r="P16" s="4">
        <v>5</v>
      </c>
      <c r="Q16" s="4">
        <v>5</v>
      </c>
      <c r="R16" s="4">
        <v>2</v>
      </c>
      <c r="S16" s="4">
        <v>1</v>
      </c>
      <c r="T16" s="4">
        <v>1</v>
      </c>
      <c r="U16" s="4">
        <v>1</v>
      </c>
      <c r="V16" s="4">
        <v>3</v>
      </c>
      <c r="W16" s="4">
        <v>2</v>
      </c>
      <c r="X16" s="4">
        <v>3</v>
      </c>
      <c r="Y16" s="4">
        <v>2</v>
      </c>
      <c r="Z16" s="4">
        <v>1</v>
      </c>
      <c r="AA16" s="4">
        <v>2</v>
      </c>
      <c r="AB16" s="4">
        <v>3</v>
      </c>
      <c r="AC16" s="4">
        <v>1</v>
      </c>
      <c r="AD16" s="4">
        <v>4</v>
      </c>
      <c r="AE16" s="4">
        <v>1</v>
      </c>
      <c r="AF16" s="4">
        <v>3</v>
      </c>
      <c r="AG16" s="4">
        <v>3</v>
      </c>
      <c r="AH16" s="4">
        <v>4</v>
      </c>
      <c r="AI16" s="4">
        <v>4</v>
      </c>
      <c r="AJ16" s="4">
        <v>4</v>
      </c>
      <c r="AK16" s="4">
        <v>3</v>
      </c>
      <c r="AL16" s="4">
        <v>1</v>
      </c>
      <c r="AM16" s="4">
        <v>4</v>
      </c>
      <c r="AN16" s="4">
        <v>4</v>
      </c>
      <c r="AO16" s="4">
        <v>3</v>
      </c>
      <c r="AP16" s="4">
        <v>4</v>
      </c>
      <c r="AQ16" s="4">
        <v>4</v>
      </c>
      <c r="AR16" s="4">
        <v>4</v>
      </c>
      <c r="AS16" s="4">
        <v>3</v>
      </c>
      <c r="AT16" s="4">
        <v>3</v>
      </c>
      <c r="AU16" s="4">
        <v>4</v>
      </c>
      <c r="AV16" s="4">
        <v>1</v>
      </c>
      <c r="AW16" s="4">
        <v>4</v>
      </c>
      <c r="AX16" s="4">
        <v>3</v>
      </c>
      <c r="AY16" s="4">
        <v>5</v>
      </c>
      <c r="AZ16" s="4">
        <v>4</v>
      </c>
      <c r="BA16" s="4">
        <v>4</v>
      </c>
      <c r="BB16" s="4">
        <v>3</v>
      </c>
      <c r="BC16" s="4">
        <v>1</v>
      </c>
      <c r="BD16" s="4">
        <v>5</v>
      </c>
      <c r="BE16" s="4">
        <v>4</v>
      </c>
      <c r="BF16" s="4">
        <v>3</v>
      </c>
      <c r="BG16" s="4">
        <v>4</v>
      </c>
      <c r="BH16" s="4">
        <v>4</v>
      </c>
      <c r="BI16" s="4">
        <v>3</v>
      </c>
      <c r="BJ16" s="4">
        <v>4</v>
      </c>
      <c r="BK16" s="4">
        <v>4</v>
      </c>
      <c r="BL16" s="4">
        <f t="shared" si="0"/>
        <v>182</v>
      </c>
      <c r="BM16" s="14">
        <f t="shared" si="1"/>
        <v>2.935483870967742</v>
      </c>
    </row>
    <row r="17" spans="1:65" ht="24" customHeight="1" x14ac:dyDescent="0.35">
      <c r="A17" s="12" t="s">
        <v>43</v>
      </c>
      <c r="B17" s="4">
        <v>3</v>
      </c>
      <c r="C17" s="4">
        <v>2</v>
      </c>
      <c r="D17" s="4">
        <v>2</v>
      </c>
      <c r="E17" s="4">
        <v>4</v>
      </c>
      <c r="F17" s="4">
        <v>3</v>
      </c>
      <c r="G17" s="4">
        <v>2</v>
      </c>
      <c r="H17" s="4">
        <v>3</v>
      </c>
      <c r="I17" s="4">
        <v>2</v>
      </c>
      <c r="J17" s="4">
        <v>2</v>
      </c>
      <c r="K17" s="4">
        <v>3</v>
      </c>
      <c r="L17" s="4">
        <v>3</v>
      </c>
      <c r="M17" s="4">
        <v>1</v>
      </c>
      <c r="N17" s="4">
        <v>2</v>
      </c>
      <c r="O17" s="4">
        <v>3</v>
      </c>
      <c r="P17" s="4">
        <v>5</v>
      </c>
      <c r="Q17" s="4">
        <v>3</v>
      </c>
      <c r="R17" s="4">
        <v>3</v>
      </c>
      <c r="S17" s="4">
        <v>2</v>
      </c>
      <c r="T17" s="4">
        <v>2</v>
      </c>
      <c r="U17" s="4">
        <v>1</v>
      </c>
      <c r="V17" s="4">
        <v>3</v>
      </c>
      <c r="W17" s="4">
        <v>1</v>
      </c>
      <c r="X17" s="4">
        <v>2</v>
      </c>
      <c r="Y17" s="4">
        <v>1</v>
      </c>
      <c r="Z17" s="4">
        <v>1</v>
      </c>
      <c r="AA17" s="4">
        <v>1</v>
      </c>
      <c r="AB17" s="4">
        <v>2</v>
      </c>
      <c r="AC17" s="4">
        <v>1</v>
      </c>
      <c r="AD17" s="4">
        <v>3</v>
      </c>
      <c r="AE17" s="4">
        <v>1</v>
      </c>
      <c r="AF17" s="4">
        <v>2</v>
      </c>
      <c r="AG17" s="4">
        <v>2</v>
      </c>
      <c r="AH17" s="4">
        <v>3</v>
      </c>
      <c r="AI17" s="4">
        <v>4</v>
      </c>
      <c r="AJ17" s="4">
        <v>5</v>
      </c>
      <c r="AK17" s="4">
        <v>2</v>
      </c>
      <c r="AL17" s="4">
        <v>1</v>
      </c>
      <c r="AM17" s="4">
        <v>2</v>
      </c>
      <c r="AN17" s="4">
        <v>3</v>
      </c>
      <c r="AO17" s="4">
        <v>1</v>
      </c>
      <c r="AP17" s="4">
        <v>2</v>
      </c>
      <c r="AQ17" s="4">
        <v>4</v>
      </c>
      <c r="AR17" s="4">
        <v>1</v>
      </c>
      <c r="AS17" s="4">
        <v>1</v>
      </c>
      <c r="AT17" s="4">
        <v>2</v>
      </c>
      <c r="AU17" s="4">
        <v>2</v>
      </c>
      <c r="AV17" s="4">
        <v>2</v>
      </c>
      <c r="AW17" s="4">
        <v>3</v>
      </c>
      <c r="AX17" s="4">
        <v>3</v>
      </c>
      <c r="AY17" s="4">
        <v>5</v>
      </c>
      <c r="AZ17" s="4">
        <v>4</v>
      </c>
      <c r="BA17" s="4">
        <v>2</v>
      </c>
      <c r="BB17" s="4">
        <v>3</v>
      </c>
      <c r="BC17" s="4">
        <v>1</v>
      </c>
      <c r="BD17" s="4">
        <v>5</v>
      </c>
      <c r="BE17" s="4">
        <v>2</v>
      </c>
      <c r="BF17" s="4">
        <v>3</v>
      </c>
      <c r="BG17" s="4">
        <v>3</v>
      </c>
      <c r="BH17" s="4">
        <v>4</v>
      </c>
      <c r="BI17" s="4">
        <v>3</v>
      </c>
      <c r="BJ17" s="4">
        <v>3</v>
      </c>
      <c r="BK17" s="4">
        <v>3</v>
      </c>
      <c r="BL17" s="4">
        <f t="shared" si="0"/>
        <v>153</v>
      </c>
      <c r="BM17" s="14">
        <f t="shared" si="1"/>
        <v>2.467741935483871</v>
      </c>
    </row>
    <row r="18" spans="1:65" ht="32.15" customHeight="1" x14ac:dyDescent="0.35">
      <c r="A18" s="12" t="s">
        <v>44</v>
      </c>
      <c r="B18" s="4">
        <v>2</v>
      </c>
      <c r="C18" s="4">
        <v>2</v>
      </c>
      <c r="D18" s="4">
        <v>3</v>
      </c>
      <c r="E18" s="4">
        <v>1</v>
      </c>
      <c r="F18" s="4">
        <v>3</v>
      </c>
      <c r="G18" s="4">
        <v>2</v>
      </c>
      <c r="H18" s="4">
        <v>2</v>
      </c>
      <c r="I18" s="4">
        <v>2</v>
      </c>
      <c r="J18" s="4">
        <v>2</v>
      </c>
      <c r="K18" s="4">
        <v>2</v>
      </c>
      <c r="L18" s="4">
        <v>3</v>
      </c>
      <c r="M18" s="4">
        <v>3</v>
      </c>
      <c r="N18" s="4">
        <v>3</v>
      </c>
      <c r="O18" s="4">
        <v>3</v>
      </c>
      <c r="P18" s="4">
        <v>5</v>
      </c>
      <c r="Q18" s="4">
        <v>3</v>
      </c>
      <c r="R18" s="4">
        <v>3</v>
      </c>
      <c r="S18" s="4">
        <v>1</v>
      </c>
      <c r="T18" s="4">
        <v>2</v>
      </c>
      <c r="U18" s="4">
        <v>5</v>
      </c>
      <c r="V18" s="4">
        <v>3</v>
      </c>
      <c r="W18" s="4">
        <v>3</v>
      </c>
      <c r="X18" s="4">
        <v>2</v>
      </c>
      <c r="Y18" s="4">
        <v>3</v>
      </c>
      <c r="Z18" s="4">
        <v>3</v>
      </c>
      <c r="AA18" s="4">
        <v>3</v>
      </c>
      <c r="AB18" s="4">
        <v>1</v>
      </c>
      <c r="AC18" s="4">
        <v>2</v>
      </c>
      <c r="AD18" s="4">
        <v>4</v>
      </c>
      <c r="AE18" s="4">
        <v>3</v>
      </c>
      <c r="AF18" s="4">
        <v>2</v>
      </c>
      <c r="AG18" s="4">
        <v>3</v>
      </c>
      <c r="AH18" s="4">
        <v>3</v>
      </c>
      <c r="AI18" s="4">
        <v>4</v>
      </c>
      <c r="AJ18" s="4">
        <v>4</v>
      </c>
      <c r="AK18" s="4">
        <v>3</v>
      </c>
      <c r="AL18" s="4">
        <v>1</v>
      </c>
      <c r="AM18" s="4">
        <v>4</v>
      </c>
      <c r="AN18" s="4">
        <v>5</v>
      </c>
      <c r="AO18" s="4">
        <v>4</v>
      </c>
      <c r="AP18" s="4">
        <v>3</v>
      </c>
      <c r="AQ18" s="4">
        <v>3</v>
      </c>
      <c r="AR18" s="4">
        <v>2</v>
      </c>
      <c r="AS18" s="4">
        <v>2</v>
      </c>
      <c r="AT18" s="4">
        <v>3</v>
      </c>
      <c r="AU18" s="4">
        <v>3</v>
      </c>
      <c r="AV18" s="4">
        <v>2</v>
      </c>
      <c r="AW18" s="4">
        <v>3</v>
      </c>
      <c r="AX18" s="4">
        <v>3</v>
      </c>
      <c r="AY18" s="4">
        <v>5</v>
      </c>
      <c r="AZ18" s="4">
        <v>3</v>
      </c>
      <c r="BA18" s="4">
        <v>4</v>
      </c>
      <c r="BB18" s="4">
        <v>3</v>
      </c>
      <c r="BC18" s="4">
        <v>3</v>
      </c>
      <c r="BD18" s="4">
        <v>3</v>
      </c>
      <c r="BE18" s="4">
        <v>3</v>
      </c>
      <c r="BF18" s="4">
        <v>3</v>
      </c>
      <c r="BG18" s="4">
        <v>3</v>
      </c>
      <c r="BH18" s="4">
        <v>4</v>
      </c>
      <c r="BI18" s="4">
        <v>3</v>
      </c>
      <c r="BJ18" s="4">
        <v>4</v>
      </c>
      <c r="BK18" s="4">
        <v>3</v>
      </c>
      <c r="BL18" s="4">
        <f t="shared" si="0"/>
        <v>180</v>
      </c>
      <c r="BM18" s="14">
        <f t="shared" si="1"/>
        <v>2.903225806451613</v>
      </c>
    </row>
    <row r="19" spans="1:65" ht="36" customHeight="1" x14ac:dyDescent="0.35">
      <c r="A19" s="12" t="s">
        <v>45</v>
      </c>
      <c r="B19" s="4">
        <v>3</v>
      </c>
      <c r="C19" s="4">
        <v>3</v>
      </c>
      <c r="D19" s="4">
        <v>3</v>
      </c>
      <c r="E19" s="4">
        <v>4</v>
      </c>
      <c r="F19" s="4">
        <v>3</v>
      </c>
      <c r="G19" s="4">
        <v>2</v>
      </c>
      <c r="H19" s="4">
        <v>2</v>
      </c>
      <c r="I19" s="4">
        <v>2</v>
      </c>
      <c r="J19" s="4">
        <v>2</v>
      </c>
      <c r="K19" s="4">
        <v>3</v>
      </c>
      <c r="L19" s="4">
        <v>2</v>
      </c>
      <c r="M19" s="4">
        <v>1</v>
      </c>
      <c r="N19" s="4">
        <v>2</v>
      </c>
      <c r="O19" s="4">
        <v>3</v>
      </c>
      <c r="P19" s="4">
        <v>5</v>
      </c>
      <c r="Q19" s="4">
        <v>3</v>
      </c>
      <c r="R19" s="4">
        <v>3</v>
      </c>
      <c r="S19" s="4">
        <v>2</v>
      </c>
      <c r="T19" s="4">
        <v>2</v>
      </c>
      <c r="U19" s="4">
        <v>5</v>
      </c>
      <c r="V19" s="4">
        <v>3</v>
      </c>
      <c r="W19" s="4">
        <v>3</v>
      </c>
      <c r="X19" s="4">
        <v>3</v>
      </c>
      <c r="Y19" s="4">
        <v>1</v>
      </c>
      <c r="Z19" s="4">
        <v>1</v>
      </c>
      <c r="AA19" s="4">
        <v>1</v>
      </c>
      <c r="AB19" s="4">
        <v>1</v>
      </c>
      <c r="AC19" s="4">
        <v>2</v>
      </c>
      <c r="AD19" s="4">
        <v>4</v>
      </c>
      <c r="AE19" s="4">
        <v>1</v>
      </c>
      <c r="AF19" s="4">
        <v>1</v>
      </c>
      <c r="AG19" s="4">
        <v>3</v>
      </c>
      <c r="AH19" s="4">
        <v>3</v>
      </c>
      <c r="AI19" s="4">
        <v>4</v>
      </c>
      <c r="AJ19" s="4">
        <v>4</v>
      </c>
      <c r="AK19" s="4">
        <v>1</v>
      </c>
      <c r="AL19" s="4">
        <v>1</v>
      </c>
      <c r="AM19" s="4">
        <v>5</v>
      </c>
      <c r="AN19" s="4">
        <v>5</v>
      </c>
      <c r="AO19" s="4">
        <v>3</v>
      </c>
      <c r="AP19" s="4">
        <v>3</v>
      </c>
      <c r="AQ19" s="4">
        <v>3</v>
      </c>
      <c r="AR19" s="4">
        <v>3</v>
      </c>
      <c r="AS19" s="4">
        <v>3</v>
      </c>
      <c r="AT19" s="4">
        <v>3</v>
      </c>
      <c r="AU19" s="4">
        <v>1</v>
      </c>
      <c r="AV19" s="4">
        <v>3</v>
      </c>
      <c r="AW19" s="4">
        <v>3</v>
      </c>
      <c r="AX19" s="4">
        <v>3</v>
      </c>
      <c r="AY19" s="4">
        <v>5</v>
      </c>
      <c r="AZ19" s="4">
        <v>3</v>
      </c>
      <c r="BA19" s="4">
        <v>4</v>
      </c>
      <c r="BB19" s="4">
        <v>3</v>
      </c>
      <c r="BC19" s="4">
        <v>1</v>
      </c>
      <c r="BD19" s="4">
        <v>3</v>
      </c>
      <c r="BE19" s="4">
        <v>3</v>
      </c>
      <c r="BF19" s="4">
        <v>3</v>
      </c>
      <c r="BG19" s="4">
        <v>3</v>
      </c>
      <c r="BH19" s="4">
        <v>4</v>
      </c>
      <c r="BI19" s="4">
        <v>3</v>
      </c>
      <c r="BJ19" s="4">
        <v>3</v>
      </c>
      <c r="BK19" s="4">
        <v>2</v>
      </c>
      <c r="BL19" s="4">
        <f t="shared" si="0"/>
        <v>170</v>
      </c>
      <c r="BM19" s="14">
        <f t="shared" si="1"/>
        <v>2.7419354838709675</v>
      </c>
    </row>
    <row r="21" spans="1:65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>
        <v>46</v>
      </c>
      <c r="AV21" s="7">
        <v>47</v>
      </c>
      <c r="AW21" s="7">
        <v>48</v>
      </c>
      <c r="AX21" s="7">
        <v>49</v>
      </c>
      <c r="AY21" s="7">
        <v>50</v>
      </c>
      <c r="AZ21" s="7">
        <v>51</v>
      </c>
      <c r="BA21" s="7">
        <v>52</v>
      </c>
      <c r="BB21" s="7">
        <v>53</v>
      </c>
      <c r="BC21" s="7">
        <v>54</v>
      </c>
      <c r="BD21" s="7">
        <v>55</v>
      </c>
      <c r="BE21" s="7">
        <v>56</v>
      </c>
      <c r="BF21" s="7">
        <v>57</v>
      </c>
      <c r="BG21" s="7">
        <v>58</v>
      </c>
      <c r="BH21" s="7">
        <v>59</v>
      </c>
      <c r="BI21" s="7">
        <v>60</v>
      </c>
      <c r="BJ21" s="7">
        <v>61</v>
      </c>
      <c r="BK21" s="7">
        <v>62</v>
      </c>
      <c r="BL21" s="7" t="s">
        <v>1</v>
      </c>
      <c r="BM21" s="16" t="s">
        <v>57</v>
      </c>
    </row>
    <row r="22" spans="1:65" ht="26.15" customHeight="1" x14ac:dyDescent="0.35">
      <c r="A22" s="12" t="s">
        <v>12</v>
      </c>
      <c r="B22" s="4"/>
      <c r="C22" s="4"/>
      <c r="D22" s="4"/>
      <c r="E22" s="4">
        <v>1</v>
      </c>
      <c r="F22" s="4"/>
      <c r="G22" s="4"/>
      <c r="H22" s="4"/>
      <c r="I22" s="4">
        <v>1</v>
      </c>
      <c r="J22" s="4">
        <v>1</v>
      </c>
      <c r="K22" s="4">
        <v>1</v>
      </c>
      <c r="L22" s="4"/>
      <c r="M22" s="4"/>
      <c r="N22" s="4">
        <v>1</v>
      </c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/>
      <c r="Y22" s="4"/>
      <c r="Z22" s="4"/>
      <c r="AA22" s="4"/>
      <c r="AB22" s="4"/>
      <c r="AC22" s="4">
        <v>1</v>
      </c>
      <c r="AD22" s="4">
        <v>1</v>
      </c>
      <c r="AE22" s="4">
        <v>1</v>
      </c>
      <c r="AF22" s="4"/>
      <c r="AG22" s="4"/>
      <c r="AH22" s="4"/>
      <c r="AI22" s="4"/>
      <c r="AJ22" s="4">
        <v>1</v>
      </c>
      <c r="AK22" s="4"/>
      <c r="AL22" s="4">
        <v>1</v>
      </c>
      <c r="AM22" s="4">
        <v>1</v>
      </c>
      <c r="AN22" s="4"/>
      <c r="AO22" s="4"/>
      <c r="AP22" s="4">
        <v>1</v>
      </c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f t="shared" ref="BL22:BL31" si="2">SUM(B22:BK22)</f>
        <v>26</v>
      </c>
      <c r="BM22" s="14">
        <f>BL22/61*100</f>
        <v>42.622950819672127</v>
      </c>
    </row>
    <row r="23" spans="1:65" ht="25.5" customHeight="1" x14ac:dyDescent="0.35">
      <c r="A23" s="11" t="s">
        <v>13</v>
      </c>
      <c r="B23" s="4"/>
      <c r="C23" s="4">
        <v>1</v>
      </c>
      <c r="D23" s="4">
        <v>1</v>
      </c>
      <c r="E23" s="4"/>
      <c r="F23" s="4"/>
      <c r="G23" s="4"/>
      <c r="H23" s="4"/>
      <c r="I23" s="4">
        <v>1</v>
      </c>
      <c r="J23" s="4"/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/>
      <c r="Y23" s="4"/>
      <c r="Z23" s="4">
        <v>1</v>
      </c>
      <c r="AA23" s="4">
        <v>1</v>
      </c>
      <c r="AB23" s="4">
        <v>1</v>
      </c>
      <c r="AC23" s="4"/>
      <c r="AD23" s="4">
        <v>1</v>
      </c>
      <c r="AE23" s="4">
        <v>1</v>
      </c>
      <c r="AF23" s="4"/>
      <c r="AG23" s="4"/>
      <c r="AH23" s="4"/>
      <c r="AI23" s="4">
        <v>1</v>
      </c>
      <c r="AJ23" s="4"/>
      <c r="AK23" s="4"/>
      <c r="AL23" s="4"/>
      <c r="AM23" s="4">
        <v>1</v>
      </c>
      <c r="AN23" s="4"/>
      <c r="AO23" s="4"/>
      <c r="AP23" s="4">
        <v>1</v>
      </c>
      <c r="AQ23" s="4"/>
      <c r="AR23" s="4">
        <v>1</v>
      </c>
      <c r="AS23" s="4">
        <v>1</v>
      </c>
      <c r="AT23" s="4">
        <v>1</v>
      </c>
      <c r="AU23" s="4">
        <v>1</v>
      </c>
      <c r="AV23" s="4">
        <v>1</v>
      </c>
      <c r="AW23" s="4">
        <v>1</v>
      </c>
      <c r="AX23" s="4"/>
      <c r="AY23" s="4"/>
      <c r="AZ23" s="4">
        <v>1</v>
      </c>
      <c r="BA23" s="4"/>
      <c r="BB23" s="4"/>
      <c r="BC23" s="4"/>
      <c r="BD23" s="4">
        <v>1</v>
      </c>
      <c r="BE23" s="4">
        <v>1</v>
      </c>
      <c r="BF23" s="4">
        <v>1</v>
      </c>
      <c r="BG23" s="4"/>
      <c r="BH23" s="4"/>
      <c r="BI23" s="4">
        <v>1</v>
      </c>
      <c r="BJ23" s="4">
        <v>1</v>
      </c>
      <c r="BK23" s="4"/>
      <c r="BL23" s="4">
        <f t="shared" si="2"/>
        <v>31</v>
      </c>
      <c r="BM23" s="14">
        <f t="shared" ref="BM23:BM31" si="3">BL23/61*100</f>
        <v>50.819672131147541</v>
      </c>
    </row>
    <row r="24" spans="1:65" ht="22" customHeight="1" x14ac:dyDescent="0.35">
      <c r="A24" s="11" t="s">
        <v>14</v>
      </c>
      <c r="B24" s="4">
        <v>1</v>
      </c>
      <c r="C24" s="4">
        <v>1</v>
      </c>
      <c r="D24" s="4"/>
      <c r="E24" s="4"/>
      <c r="F24" s="4"/>
      <c r="G24" s="4">
        <v>1</v>
      </c>
      <c r="H24" s="4">
        <v>1</v>
      </c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>
        <v>1</v>
      </c>
      <c r="Q24" s="4">
        <v>1</v>
      </c>
      <c r="R24" s="4"/>
      <c r="S24" s="4">
        <v>1</v>
      </c>
      <c r="T24" s="4"/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/>
      <c r="AA24" s="4"/>
      <c r="AB24" s="4">
        <v>1</v>
      </c>
      <c r="AC24" s="4">
        <v>1</v>
      </c>
      <c r="AD24" s="4">
        <v>1</v>
      </c>
      <c r="AE24" s="4">
        <v>1</v>
      </c>
      <c r="AF24" s="4">
        <v>1</v>
      </c>
      <c r="AG24" s="4">
        <v>1</v>
      </c>
      <c r="AH24" s="4">
        <v>1</v>
      </c>
      <c r="AI24" s="4"/>
      <c r="AJ24" s="4">
        <v>1</v>
      </c>
      <c r="AK24" s="4"/>
      <c r="AL24" s="4"/>
      <c r="AM24" s="4">
        <v>1</v>
      </c>
      <c r="AN24" s="4">
        <v>1</v>
      </c>
      <c r="AO24" s="4">
        <v>1</v>
      </c>
      <c r="AP24" s="4"/>
      <c r="AQ24" s="4"/>
      <c r="AR24" s="4"/>
      <c r="AS24" s="4"/>
      <c r="AT24" s="4"/>
      <c r="AU24" s="4"/>
      <c r="AV24" s="4">
        <v>1</v>
      </c>
      <c r="AW24" s="4"/>
      <c r="AX24" s="4"/>
      <c r="AY24" s="4"/>
      <c r="AZ24" s="4"/>
      <c r="BA24" s="4"/>
      <c r="BB24" s="4">
        <v>1</v>
      </c>
      <c r="BC24" s="4"/>
      <c r="BD24" s="4">
        <v>1</v>
      </c>
      <c r="BE24" s="4">
        <v>1</v>
      </c>
      <c r="BF24" s="4">
        <v>1</v>
      </c>
      <c r="BG24" s="4">
        <v>1</v>
      </c>
      <c r="BH24" s="4"/>
      <c r="BI24" s="4">
        <v>1</v>
      </c>
      <c r="BJ24" s="4">
        <v>1</v>
      </c>
      <c r="BK24" s="4">
        <v>1</v>
      </c>
      <c r="BL24" s="4">
        <f t="shared" si="2"/>
        <v>35</v>
      </c>
      <c r="BM24" s="14">
        <f t="shared" si="3"/>
        <v>57.377049180327866</v>
      </c>
    </row>
    <row r="25" spans="1:65" ht="21" customHeight="1" x14ac:dyDescent="0.35">
      <c r="A25" s="12" t="s">
        <v>15</v>
      </c>
      <c r="B25" s="4"/>
      <c r="C25" s="4"/>
      <c r="D25" s="4">
        <v>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1</v>
      </c>
      <c r="P25" s="4"/>
      <c r="Q25" s="4">
        <v>1</v>
      </c>
      <c r="R25" s="4"/>
      <c r="S25" s="4"/>
      <c r="T25" s="4"/>
      <c r="U25" s="4">
        <v>1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>
        <v>1</v>
      </c>
      <c r="AG25" s="4">
        <v>1</v>
      </c>
      <c r="AH25" s="4"/>
      <c r="AI25" s="4"/>
      <c r="AJ25" s="4"/>
      <c r="AK25" s="4"/>
      <c r="AL25" s="4">
        <v>1</v>
      </c>
      <c r="AM25" s="4"/>
      <c r="AN25" s="4"/>
      <c r="AO25" s="4"/>
      <c r="AP25" s="4"/>
      <c r="AQ25" s="4">
        <v>1</v>
      </c>
      <c r="AR25" s="4"/>
      <c r="AS25" s="4"/>
      <c r="AT25" s="4"/>
      <c r="AU25" s="4"/>
      <c r="AV25" s="4"/>
      <c r="AW25" s="4"/>
      <c r="AX25" s="4">
        <v>1</v>
      </c>
      <c r="AY25" s="4">
        <v>1</v>
      </c>
      <c r="AZ25" s="4"/>
      <c r="BA25" s="4"/>
      <c r="BB25" s="4"/>
      <c r="BC25" s="4">
        <v>1</v>
      </c>
      <c r="BD25" s="4">
        <v>1</v>
      </c>
      <c r="BE25" s="4"/>
      <c r="BF25" s="4"/>
      <c r="BG25" s="4">
        <v>1</v>
      </c>
      <c r="BH25" s="4"/>
      <c r="BI25" s="4"/>
      <c r="BJ25" s="4"/>
      <c r="BK25" s="4"/>
      <c r="BL25" s="4">
        <f t="shared" si="2"/>
        <v>13</v>
      </c>
      <c r="BM25" s="14">
        <f t="shared" si="3"/>
        <v>21.311475409836063</v>
      </c>
    </row>
    <row r="26" spans="1:65" ht="24" customHeight="1" x14ac:dyDescent="0.35">
      <c r="A26" s="12" t="s">
        <v>16</v>
      </c>
      <c r="B26" s="4"/>
      <c r="C26" s="4">
        <v>1</v>
      </c>
      <c r="D26" s="4">
        <v>1</v>
      </c>
      <c r="E26" s="4">
        <v>1</v>
      </c>
      <c r="F26" s="4">
        <v>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</v>
      </c>
      <c r="S26" s="4">
        <v>1</v>
      </c>
      <c r="T26" s="4">
        <v>1</v>
      </c>
      <c r="U26" s="4"/>
      <c r="V26" s="4">
        <v>1</v>
      </c>
      <c r="W26" s="4"/>
      <c r="X26" s="4">
        <v>1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>
        <v>1</v>
      </c>
      <c r="AJ26" s="4"/>
      <c r="AK26" s="4"/>
      <c r="AL26" s="4"/>
      <c r="AM26" s="4"/>
      <c r="AN26" s="4">
        <v>1</v>
      </c>
      <c r="AO26" s="4">
        <v>1</v>
      </c>
      <c r="AP26" s="4"/>
      <c r="AQ26" s="4"/>
      <c r="AR26" s="4"/>
      <c r="AS26" s="4">
        <v>1</v>
      </c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>
        <v>1</v>
      </c>
      <c r="BI26" s="4"/>
      <c r="BJ26" s="4"/>
      <c r="BK26" s="4"/>
      <c r="BL26" s="4">
        <f t="shared" si="2"/>
        <v>14</v>
      </c>
      <c r="BM26" s="14">
        <f t="shared" si="3"/>
        <v>22.950819672131146</v>
      </c>
    </row>
    <row r="27" spans="1:65" ht="29.5" customHeight="1" x14ac:dyDescent="0.35">
      <c r="A27" s="12" t="s">
        <v>17</v>
      </c>
      <c r="B27" s="4"/>
      <c r="C27" s="4"/>
      <c r="D27" s="4"/>
      <c r="E27" s="4"/>
      <c r="F27" s="4"/>
      <c r="G27" s="4">
        <v>1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>
        <v>1</v>
      </c>
      <c r="Y27" s="4"/>
      <c r="Z27" s="4">
        <v>1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>
        <v>1</v>
      </c>
      <c r="BL27" s="4">
        <f t="shared" si="2"/>
        <v>6</v>
      </c>
      <c r="BM27" s="14">
        <f t="shared" si="3"/>
        <v>9.8360655737704921</v>
      </c>
    </row>
    <row r="28" spans="1:65" ht="24.75" customHeight="1" x14ac:dyDescent="0.35">
      <c r="A28" s="12" t="s">
        <v>18</v>
      </c>
      <c r="B28" s="4">
        <v>1</v>
      </c>
      <c r="C28" s="4"/>
      <c r="D28" s="4"/>
      <c r="E28" s="4"/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/>
      <c r="L28" s="4">
        <v>1</v>
      </c>
      <c r="M28" s="4">
        <v>1</v>
      </c>
      <c r="N28" s="4">
        <v>1</v>
      </c>
      <c r="O28" s="4"/>
      <c r="P28" s="4"/>
      <c r="Q28" s="4"/>
      <c r="R28" s="4"/>
      <c r="S28" s="4"/>
      <c r="T28" s="4">
        <v>1</v>
      </c>
      <c r="U28" s="4"/>
      <c r="V28" s="4"/>
      <c r="W28" s="4">
        <v>1</v>
      </c>
      <c r="X28" s="4"/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/>
      <c r="AE28" s="4"/>
      <c r="AF28" s="4">
        <v>1</v>
      </c>
      <c r="AG28" s="4"/>
      <c r="AH28" s="4">
        <v>1</v>
      </c>
      <c r="AI28" s="4"/>
      <c r="AJ28" s="4"/>
      <c r="AK28" s="4">
        <v>1</v>
      </c>
      <c r="AL28" s="4">
        <v>1</v>
      </c>
      <c r="AM28" s="4"/>
      <c r="AN28" s="4"/>
      <c r="AO28" s="4">
        <v>1</v>
      </c>
      <c r="AP28" s="4">
        <v>1</v>
      </c>
      <c r="AQ28" s="4"/>
      <c r="AR28" s="4">
        <v>1</v>
      </c>
      <c r="AS28" s="4"/>
      <c r="AT28" s="4">
        <v>1</v>
      </c>
      <c r="AU28" s="4">
        <v>1</v>
      </c>
      <c r="AV28" s="4">
        <v>1</v>
      </c>
      <c r="AW28" s="4">
        <v>1</v>
      </c>
      <c r="AX28" s="4"/>
      <c r="AY28" s="4"/>
      <c r="AZ28" s="4">
        <v>1</v>
      </c>
      <c r="BA28" s="4">
        <v>1</v>
      </c>
      <c r="BB28" s="4"/>
      <c r="BC28" s="4"/>
      <c r="BD28" s="4"/>
      <c r="BE28" s="4"/>
      <c r="BF28" s="4"/>
      <c r="BG28" s="4">
        <v>1</v>
      </c>
      <c r="BH28" s="4">
        <v>1</v>
      </c>
      <c r="BI28" s="4"/>
      <c r="BJ28" s="4">
        <v>1</v>
      </c>
      <c r="BK28" s="4">
        <v>1</v>
      </c>
      <c r="BL28" s="4">
        <f t="shared" si="2"/>
        <v>33</v>
      </c>
      <c r="BM28" s="14">
        <f t="shared" si="3"/>
        <v>54.098360655737707</v>
      </c>
    </row>
    <row r="29" spans="1:65" ht="36.65" customHeight="1" x14ac:dyDescent="0.35">
      <c r="A29" s="12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>
        <v>1</v>
      </c>
      <c r="AS29" s="4"/>
      <c r="AT29" s="4"/>
      <c r="AU29" s="4"/>
      <c r="AV29" s="4"/>
      <c r="AW29" s="4"/>
      <c r="AX29" s="4">
        <v>1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>
        <f t="shared" si="2"/>
        <v>2</v>
      </c>
      <c r="BM29" s="14">
        <f t="shared" si="3"/>
        <v>3.278688524590164</v>
      </c>
    </row>
    <row r="30" spans="1:65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1</v>
      </c>
      <c r="U30" s="4"/>
      <c r="V30" s="4"/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/>
      <c r="AF30" s="4"/>
      <c r="AG30" s="4"/>
      <c r="AH30" s="4"/>
      <c r="AI30" s="4"/>
      <c r="AJ30" s="4"/>
      <c r="AK30" s="4">
        <v>1</v>
      </c>
      <c r="AL30" s="4"/>
      <c r="AM30" s="4"/>
      <c r="AN30" s="4"/>
      <c r="AO30" s="4"/>
      <c r="AP30" s="4"/>
      <c r="AQ30" s="4"/>
      <c r="AR30" s="4"/>
      <c r="AS30" s="4">
        <v>1</v>
      </c>
      <c r="AT30" s="4"/>
      <c r="AU30" s="4"/>
      <c r="AV30" s="4"/>
      <c r="AW30" s="4"/>
      <c r="AX30" s="4"/>
      <c r="AY30" s="4"/>
      <c r="AZ30" s="4"/>
      <c r="BA30" s="4">
        <v>1</v>
      </c>
      <c r="BB30" s="4"/>
      <c r="BC30" s="4">
        <v>1</v>
      </c>
      <c r="BD30" s="4"/>
      <c r="BE30" s="4"/>
      <c r="BF30" s="4"/>
      <c r="BG30" s="4"/>
      <c r="BH30" s="4">
        <v>1</v>
      </c>
      <c r="BI30" s="4"/>
      <c r="BJ30" s="4"/>
      <c r="BK30" s="4"/>
      <c r="BL30" s="4">
        <f t="shared" si="2"/>
        <v>8</v>
      </c>
      <c r="BM30" s="14">
        <f t="shared" si="3"/>
        <v>13.114754098360656</v>
      </c>
    </row>
    <row r="31" spans="1:65" ht="35.5" customHeight="1" x14ac:dyDescent="0.35">
      <c r="A31" s="13" t="s">
        <v>21</v>
      </c>
      <c r="B31" s="4">
        <v>1</v>
      </c>
      <c r="C31" s="4"/>
      <c r="D31" s="4"/>
      <c r="E31" s="4">
        <v>1</v>
      </c>
      <c r="F31" s="4">
        <v>1</v>
      </c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/>
      <c r="P31" s="4"/>
      <c r="Q31" s="4">
        <v>1</v>
      </c>
      <c r="R31" s="4"/>
      <c r="S31" s="4">
        <v>1</v>
      </c>
      <c r="T31" s="4"/>
      <c r="U31" s="4"/>
      <c r="V31" s="4"/>
      <c r="W31" s="4">
        <v>1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>
        <v>1</v>
      </c>
      <c r="AI31" s="4">
        <v>1</v>
      </c>
      <c r="AJ31" s="4">
        <v>1</v>
      </c>
      <c r="AK31" s="4"/>
      <c r="AL31" s="4"/>
      <c r="AM31" s="4"/>
      <c r="AN31" s="4"/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/>
      <c r="BJ31" s="4"/>
      <c r="BK31" s="4"/>
      <c r="BL31" s="4">
        <f t="shared" si="2"/>
        <v>17</v>
      </c>
      <c r="BM31" s="14">
        <f t="shared" si="3"/>
        <v>27.868852459016392</v>
      </c>
    </row>
    <row r="33" spans="1:65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>
        <v>46</v>
      </c>
      <c r="AV33" s="7">
        <v>47</v>
      </c>
      <c r="AW33" s="7">
        <v>48</v>
      </c>
      <c r="AX33" s="7">
        <v>49</v>
      </c>
      <c r="AY33" s="7">
        <v>50</v>
      </c>
      <c r="AZ33" s="7">
        <v>51</v>
      </c>
      <c r="BA33" s="7">
        <v>52</v>
      </c>
      <c r="BB33" s="7">
        <v>53</v>
      </c>
      <c r="BC33" s="7">
        <v>54</v>
      </c>
      <c r="BD33" s="7">
        <v>55</v>
      </c>
      <c r="BE33" s="7">
        <v>56</v>
      </c>
      <c r="BF33" s="7">
        <v>57</v>
      </c>
      <c r="BG33" s="7">
        <v>58</v>
      </c>
      <c r="BH33" s="7">
        <v>59</v>
      </c>
      <c r="BI33" s="7">
        <v>60</v>
      </c>
      <c r="BJ33" s="7">
        <v>61</v>
      </c>
      <c r="BK33" s="7">
        <v>62</v>
      </c>
      <c r="BL33" s="7" t="s">
        <v>1</v>
      </c>
      <c r="BM33" s="7" t="s">
        <v>57</v>
      </c>
    </row>
    <row r="34" spans="1:65" ht="25.5" customHeight="1" x14ac:dyDescent="0.35">
      <c r="A34" s="8" t="s">
        <v>23</v>
      </c>
      <c r="B34" s="4"/>
      <c r="C34" s="4"/>
      <c r="D34" s="4"/>
      <c r="E34" s="4"/>
      <c r="F34" s="4"/>
      <c r="G34" s="4">
        <v>1</v>
      </c>
      <c r="H34" s="4"/>
      <c r="I34" s="4"/>
      <c r="J34" s="4"/>
      <c r="K34" s="4"/>
      <c r="L34" s="4"/>
      <c r="M34" s="4"/>
      <c r="N34" s="4"/>
      <c r="O34" s="4">
        <v>1</v>
      </c>
      <c r="P34" s="4"/>
      <c r="Q34" s="4">
        <v>1</v>
      </c>
      <c r="R34" s="4">
        <v>1</v>
      </c>
      <c r="S34" s="4">
        <v>1</v>
      </c>
      <c r="T34" s="4"/>
      <c r="U34" s="4"/>
      <c r="V34" s="4">
        <v>1</v>
      </c>
      <c r="W34" s="4"/>
      <c r="X34" s="4"/>
      <c r="Y34" s="4"/>
      <c r="Z34" s="4"/>
      <c r="AA34" s="4"/>
      <c r="AB34" s="4"/>
      <c r="AC34" s="4">
        <v>1</v>
      </c>
      <c r="AD34" s="4">
        <v>1</v>
      </c>
      <c r="AE34" s="4"/>
      <c r="AF34" s="4"/>
      <c r="AG34" s="4">
        <v>1</v>
      </c>
      <c r="AH34" s="4"/>
      <c r="AI34" s="4">
        <v>1</v>
      </c>
      <c r="AJ34" s="4"/>
      <c r="AK34" s="4"/>
      <c r="AL34" s="4"/>
      <c r="AM34" s="4"/>
      <c r="AN34" s="4"/>
      <c r="AO34" s="4"/>
      <c r="AP34" s="4"/>
      <c r="AQ34" s="4"/>
      <c r="AR34" s="4"/>
      <c r="AS34" s="4">
        <v>1</v>
      </c>
      <c r="AT34" s="4"/>
      <c r="AU34" s="4"/>
      <c r="AV34" s="4"/>
      <c r="AW34" s="4"/>
      <c r="AX34" s="4"/>
      <c r="AY34" s="4">
        <v>1</v>
      </c>
      <c r="AZ34" s="4"/>
      <c r="BA34" s="4"/>
      <c r="BB34" s="4"/>
      <c r="BC34" s="4"/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f t="shared" ref="BL34:BL51" si="4">SUM(B34:BK34)</f>
        <v>14</v>
      </c>
      <c r="BM34" s="14">
        <f t="shared" ref="BM34:BM51" si="5">BL34/61*100</f>
        <v>22.950819672131146</v>
      </c>
    </row>
    <row r="35" spans="1:65" ht="24" customHeight="1" x14ac:dyDescent="0.35">
      <c r="A35" s="8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v>1</v>
      </c>
      <c r="R35" s="4">
        <v>1</v>
      </c>
      <c r="S35" s="4"/>
      <c r="T35" s="4"/>
      <c r="U35" s="4"/>
      <c r="V35" s="4">
        <v>1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>
        <v>1</v>
      </c>
      <c r="AH35" s="4"/>
      <c r="AI35" s="4"/>
      <c r="AJ35" s="4"/>
      <c r="AK35" s="4">
        <v>1</v>
      </c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>
        <v>1</v>
      </c>
      <c r="BJ35" s="4"/>
      <c r="BK35" s="4"/>
      <c r="BL35" s="4">
        <f t="shared" si="4"/>
        <v>6</v>
      </c>
      <c r="BM35" s="14">
        <f t="shared" si="5"/>
        <v>9.8360655737704921</v>
      </c>
    </row>
    <row r="36" spans="1:65" ht="24.65" customHeight="1" x14ac:dyDescent="0.35">
      <c r="A36" s="8" t="s">
        <v>25</v>
      </c>
      <c r="B36" s="4"/>
      <c r="C36" s="4"/>
      <c r="D36" s="4"/>
      <c r="E36" s="4"/>
      <c r="F36" s="4"/>
      <c r="G36" s="4">
        <v>1</v>
      </c>
      <c r="H36" s="4"/>
      <c r="I36" s="4"/>
      <c r="J36" s="4"/>
      <c r="K36" s="4"/>
      <c r="L36" s="4"/>
      <c r="M36" s="4"/>
      <c r="N36" s="4"/>
      <c r="O36" s="4"/>
      <c r="P36" s="4"/>
      <c r="Q36" s="4">
        <v>1</v>
      </c>
      <c r="R36" s="4">
        <v>1</v>
      </c>
      <c r="S36" s="4"/>
      <c r="T36" s="4"/>
      <c r="U36" s="4"/>
      <c r="V36" s="4">
        <v>1</v>
      </c>
      <c r="W36" s="4"/>
      <c r="X36" s="4"/>
      <c r="Y36" s="4"/>
      <c r="Z36" s="4"/>
      <c r="AA36" s="4"/>
      <c r="AB36" s="4"/>
      <c r="AC36" s="4"/>
      <c r="AD36" s="4"/>
      <c r="AE36" s="4">
        <v>1</v>
      </c>
      <c r="AF36" s="4"/>
      <c r="AG36" s="4">
        <v>1</v>
      </c>
      <c r="AH36" s="4"/>
      <c r="AI36" s="4"/>
      <c r="AJ36" s="4"/>
      <c r="AK36" s="4"/>
      <c r="AL36" s="4"/>
      <c r="AM36" s="4"/>
      <c r="AN36" s="4"/>
      <c r="AO36" s="4"/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/>
      <c r="AZ36" s="4"/>
      <c r="BA36" s="4"/>
      <c r="BB36" s="4"/>
      <c r="BC36" s="4"/>
      <c r="BD36" s="4"/>
      <c r="BE36" s="4">
        <v>1</v>
      </c>
      <c r="BF36" s="4"/>
      <c r="BG36" s="4"/>
      <c r="BH36" s="4"/>
      <c r="BI36" s="4">
        <v>1</v>
      </c>
      <c r="BJ36" s="4"/>
      <c r="BK36" s="4"/>
      <c r="BL36" s="4">
        <f t="shared" si="4"/>
        <v>11</v>
      </c>
      <c r="BM36" s="14">
        <f t="shared" si="5"/>
        <v>18.032786885245901</v>
      </c>
    </row>
    <row r="37" spans="1:65" ht="29.5" customHeight="1" x14ac:dyDescent="0.35">
      <c r="A37" s="8" t="s">
        <v>49</v>
      </c>
      <c r="B37" s="4"/>
      <c r="C37" s="4">
        <v>1</v>
      </c>
      <c r="D37" s="4">
        <v>1</v>
      </c>
      <c r="E37" s="4"/>
      <c r="F37" s="4"/>
      <c r="G37" s="4"/>
      <c r="H37" s="4"/>
      <c r="I37" s="4">
        <v>1</v>
      </c>
      <c r="J37" s="4">
        <v>1</v>
      </c>
      <c r="K37" s="4"/>
      <c r="L37" s="4">
        <v>1</v>
      </c>
      <c r="M37" s="4">
        <v>1</v>
      </c>
      <c r="N37" s="4">
        <v>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v>1</v>
      </c>
      <c r="AA37" s="4">
        <v>1</v>
      </c>
      <c r="AB37" s="4">
        <v>1</v>
      </c>
      <c r="AC37" s="4">
        <v>1</v>
      </c>
      <c r="AD37" s="4"/>
      <c r="AE37" s="4">
        <v>1</v>
      </c>
      <c r="AF37" s="4">
        <v>1</v>
      </c>
      <c r="AG37" s="4"/>
      <c r="AH37" s="4">
        <v>1</v>
      </c>
      <c r="AI37" s="4"/>
      <c r="AJ37" s="4"/>
      <c r="AK37" s="4">
        <v>1</v>
      </c>
      <c r="AL37" s="4">
        <v>1</v>
      </c>
      <c r="AM37" s="4">
        <v>1</v>
      </c>
      <c r="AN37" s="4"/>
      <c r="AO37" s="4">
        <v>1</v>
      </c>
      <c r="AP37" s="4"/>
      <c r="AQ37" s="4">
        <v>1</v>
      </c>
      <c r="AR37" s="4">
        <v>1</v>
      </c>
      <c r="AS37" s="4"/>
      <c r="AT37" s="4">
        <v>1</v>
      </c>
      <c r="AU37" s="4"/>
      <c r="AV37" s="4"/>
      <c r="AW37" s="4"/>
      <c r="AX37" s="4"/>
      <c r="AY37" s="4"/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/>
      <c r="BI37" s="4"/>
      <c r="BJ37" s="4">
        <v>1</v>
      </c>
      <c r="BK37" s="4"/>
      <c r="BL37" s="4">
        <f t="shared" si="4"/>
        <v>24</v>
      </c>
      <c r="BM37" s="14">
        <f t="shared" si="5"/>
        <v>39.344262295081968</v>
      </c>
    </row>
    <row r="38" spans="1:65" ht="25" customHeight="1" x14ac:dyDescent="0.35">
      <c r="A38" s="8" t="s">
        <v>26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>
        <v>1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>
        <v>1</v>
      </c>
      <c r="AZ38" s="4"/>
      <c r="BA38" s="4"/>
      <c r="BB38" s="4"/>
      <c r="BC38" s="4"/>
      <c r="BD38" s="4"/>
      <c r="BE38" s="4"/>
      <c r="BF38" s="4">
        <v>1</v>
      </c>
      <c r="BG38" s="4"/>
      <c r="BH38" s="4"/>
      <c r="BI38" s="4"/>
      <c r="BJ38" s="4"/>
      <c r="BK38" s="4"/>
      <c r="BL38" s="4">
        <f t="shared" si="4"/>
        <v>5</v>
      </c>
      <c r="BM38" s="14">
        <f t="shared" si="5"/>
        <v>8.1967213114754092</v>
      </c>
    </row>
    <row r="39" spans="1:65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>
        <v>1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v>1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>
        <v>1</v>
      </c>
      <c r="AV39" s="4"/>
      <c r="AW39" s="4"/>
      <c r="AX39" s="4"/>
      <c r="AY39" s="4"/>
      <c r="AZ39" s="4">
        <v>1</v>
      </c>
      <c r="BA39" s="4"/>
      <c r="BB39" s="4"/>
      <c r="BC39" s="4"/>
      <c r="BD39" s="4"/>
      <c r="BE39" s="4"/>
      <c r="BF39" s="4">
        <v>1</v>
      </c>
      <c r="BG39" s="4"/>
      <c r="BH39" s="4">
        <v>1</v>
      </c>
      <c r="BI39" s="4"/>
      <c r="BJ39" s="4"/>
      <c r="BK39" s="4"/>
      <c r="BL39" s="4">
        <f t="shared" si="4"/>
        <v>6</v>
      </c>
      <c r="BM39" s="14">
        <f t="shared" si="5"/>
        <v>9.8360655737704921</v>
      </c>
    </row>
    <row r="40" spans="1:65" ht="23.15" customHeight="1" x14ac:dyDescent="0.35">
      <c r="A40" s="8" t="s">
        <v>28</v>
      </c>
      <c r="B40" s="4">
        <v>1</v>
      </c>
      <c r="C40" s="4"/>
      <c r="D40" s="4"/>
      <c r="E40" s="4"/>
      <c r="F40" s="4"/>
      <c r="G40" s="4"/>
      <c r="H40" s="4"/>
      <c r="I40" s="4">
        <v>1</v>
      </c>
      <c r="J40" s="4"/>
      <c r="K40" s="4">
        <v>1</v>
      </c>
      <c r="L40" s="4"/>
      <c r="M40" s="4"/>
      <c r="N40" s="4"/>
      <c r="O40" s="4"/>
      <c r="P40" s="4"/>
      <c r="Q40" s="4"/>
      <c r="R40" s="4"/>
      <c r="S40" s="4">
        <v>1</v>
      </c>
      <c r="T40" s="4"/>
      <c r="U40" s="4"/>
      <c r="V40" s="4"/>
      <c r="W40" s="4"/>
      <c r="X40" s="4"/>
      <c r="Y40" s="4"/>
      <c r="Z40" s="4"/>
      <c r="AA40" s="4">
        <v>1</v>
      </c>
      <c r="AB40" s="4"/>
      <c r="AC40" s="4">
        <v>1</v>
      </c>
      <c r="AD40" s="4"/>
      <c r="AE40" s="4"/>
      <c r="AF40" s="4">
        <v>1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>
        <v>1</v>
      </c>
      <c r="AX40" s="4">
        <v>1</v>
      </c>
      <c r="AY40" s="4"/>
      <c r="AZ40" s="4"/>
      <c r="BA40" s="4">
        <v>1</v>
      </c>
      <c r="BB40" s="4"/>
      <c r="BC40" s="4"/>
      <c r="BD40" s="4">
        <v>1</v>
      </c>
      <c r="BE40" s="4"/>
      <c r="BF40" s="4"/>
      <c r="BG40" s="4">
        <v>1</v>
      </c>
      <c r="BH40" s="4">
        <v>1</v>
      </c>
      <c r="BI40" s="4"/>
      <c r="BJ40" s="4"/>
      <c r="BK40" s="4"/>
      <c r="BL40" s="4">
        <f t="shared" si="4"/>
        <v>13</v>
      </c>
      <c r="BM40" s="14">
        <f t="shared" si="5"/>
        <v>21.311475409836063</v>
      </c>
    </row>
    <row r="41" spans="1:65" ht="22.5" customHeight="1" x14ac:dyDescent="0.35">
      <c r="A41" s="8" t="s">
        <v>29</v>
      </c>
      <c r="B41" s="4"/>
      <c r="C41" s="4"/>
      <c r="D41" s="4">
        <v>1</v>
      </c>
      <c r="E41" s="4"/>
      <c r="F41" s="4"/>
      <c r="G41" s="4"/>
      <c r="H41" s="4"/>
      <c r="I41" s="4"/>
      <c r="J41" s="4"/>
      <c r="K41" s="4">
        <v>1</v>
      </c>
      <c r="L41" s="4">
        <v>1</v>
      </c>
      <c r="M41" s="4"/>
      <c r="N41" s="4">
        <v>1</v>
      </c>
      <c r="O41" s="4">
        <v>1</v>
      </c>
      <c r="P41" s="4"/>
      <c r="Q41" s="4"/>
      <c r="R41" s="4"/>
      <c r="S41" s="4">
        <v>1</v>
      </c>
      <c r="T41" s="4"/>
      <c r="U41" s="4">
        <v>1</v>
      </c>
      <c r="V41" s="4"/>
      <c r="W41" s="4"/>
      <c r="X41" s="4"/>
      <c r="Y41" s="4"/>
      <c r="Z41" s="4">
        <v>1</v>
      </c>
      <c r="AA41" s="4"/>
      <c r="AB41" s="4"/>
      <c r="AC41" s="4"/>
      <c r="AD41" s="4"/>
      <c r="AE41" s="4"/>
      <c r="AF41" s="4">
        <v>1</v>
      </c>
      <c r="AG41" s="4"/>
      <c r="AH41" s="4"/>
      <c r="AI41" s="4"/>
      <c r="AJ41" s="4">
        <v>1</v>
      </c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>
        <v>1</v>
      </c>
      <c r="AW41" s="4"/>
      <c r="AX41" s="4"/>
      <c r="AY41" s="4"/>
      <c r="AZ41" s="4"/>
      <c r="BA41" s="4"/>
      <c r="BB41" s="4">
        <v>1</v>
      </c>
      <c r="BC41" s="4"/>
      <c r="BD41" s="4"/>
      <c r="BE41" s="4"/>
      <c r="BF41" s="4"/>
      <c r="BG41" s="4"/>
      <c r="BH41" s="4"/>
      <c r="BI41" s="4"/>
      <c r="BJ41" s="4"/>
      <c r="BK41" s="4"/>
      <c r="BL41" s="4">
        <f t="shared" si="4"/>
        <v>12</v>
      </c>
      <c r="BM41" s="14">
        <f t="shared" si="5"/>
        <v>19.672131147540984</v>
      </c>
    </row>
    <row r="42" spans="1:65" ht="22" customHeight="1" x14ac:dyDescent="0.35">
      <c r="A42" s="8" t="s">
        <v>30</v>
      </c>
      <c r="B42" s="4">
        <v>1</v>
      </c>
      <c r="C42" s="4"/>
      <c r="D42" s="4"/>
      <c r="E42" s="4">
        <v>1</v>
      </c>
      <c r="F42" s="4">
        <v>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>
        <v>1</v>
      </c>
      <c r="Y42" s="4"/>
      <c r="Z42" s="4"/>
      <c r="AA42" s="4"/>
      <c r="AB42" s="4">
        <v>1</v>
      </c>
      <c r="AC42" s="4"/>
      <c r="AD42" s="4"/>
      <c r="AE42" s="4"/>
      <c r="AF42" s="4"/>
      <c r="AG42" s="4"/>
      <c r="AH42" s="4"/>
      <c r="AI42" s="4">
        <v>1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>
        <v>1</v>
      </c>
      <c r="AU42" s="4"/>
      <c r="AV42" s="4"/>
      <c r="AW42" s="4"/>
      <c r="AX42" s="4"/>
      <c r="AY42" s="4"/>
      <c r="AZ42" s="4">
        <v>1</v>
      </c>
      <c r="BA42" s="4"/>
      <c r="BB42" s="4"/>
      <c r="BC42" s="4"/>
      <c r="BD42" s="4"/>
      <c r="BE42" s="4"/>
      <c r="BF42" s="4"/>
      <c r="BG42" s="4">
        <v>1</v>
      </c>
      <c r="BH42" s="4"/>
      <c r="BI42" s="4"/>
      <c r="BJ42" s="4"/>
      <c r="BK42" s="4">
        <v>1</v>
      </c>
      <c r="BL42" s="4">
        <f t="shared" si="4"/>
        <v>10</v>
      </c>
      <c r="BM42" s="14">
        <f t="shared" si="5"/>
        <v>16.393442622950818</v>
      </c>
    </row>
    <row r="43" spans="1:65" ht="23.15" customHeight="1" x14ac:dyDescent="0.35">
      <c r="A43" s="8" t="s">
        <v>31</v>
      </c>
      <c r="B43" s="4"/>
      <c r="C43" s="4"/>
      <c r="D43" s="4"/>
      <c r="E43" s="4"/>
      <c r="F43" s="4"/>
      <c r="G43" s="4"/>
      <c r="H43" s="4">
        <v>1</v>
      </c>
      <c r="I43" s="4"/>
      <c r="J43" s="4"/>
      <c r="K43" s="4"/>
      <c r="L43" s="4"/>
      <c r="M43" s="4">
        <v>1</v>
      </c>
      <c r="N43" s="4"/>
      <c r="O43" s="4"/>
      <c r="P43" s="4"/>
      <c r="Q43" s="4"/>
      <c r="R43" s="4"/>
      <c r="S43" s="4"/>
      <c r="T43" s="4">
        <v>1</v>
      </c>
      <c r="U43" s="4">
        <v>1</v>
      </c>
      <c r="V43" s="4"/>
      <c r="W43" s="4"/>
      <c r="X43" s="4"/>
      <c r="Y43" s="4">
        <v>1</v>
      </c>
      <c r="Z43" s="4"/>
      <c r="AA43" s="4"/>
      <c r="AB43" s="4"/>
      <c r="AC43" s="4"/>
      <c r="AD43" s="4"/>
      <c r="AE43" s="4"/>
      <c r="AF43" s="4"/>
      <c r="AG43" s="4"/>
      <c r="AH43" s="4">
        <v>1</v>
      </c>
      <c r="AI43" s="4">
        <v>1</v>
      </c>
      <c r="AJ43" s="4"/>
      <c r="AK43" s="4">
        <v>1</v>
      </c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>
        <v>1</v>
      </c>
      <c r="AX43" s="4">
        <v>1</v>
      </c>
      <c r="AY43" s="4">
        <v>1</v>
      </c>
      <c r="AZ43" s="4"/>
      <c r="BA43" s="4">
        <v>1</v>
      </c>
      <c r="BB43" s="4"/>
      <c r="BC43" s="4">
        <v>1</v>
      </c>
      <c r="BD43" s="4"/>
      <c r="BE43" s="4"/>
      <c r="BF43" s="4"/>
      <c r="BG43" s="4"/>
      <c r="BH43" s="4">
        <v>1</v>
      </c>
      <c r="BI43" s="4"/>
      <c r="BJ43" s="4">
        <v>1</v>
      </c>
      <c r="BK43" s="4"/>
      <c r="BL43" s="4">
        <f t="shared" si="4"/>
        <v>15</v>
      </c>
      <c r="BM43" s="14">
        <f t="shared" si="5"/>
        <v>24.590163934426229</v>
      </c>
    </row>
    <row r="44" spans="1:65" ht="23.15" customHeight="1" x14ac:dyDescent="0.35">
      <c r="A44" s="8" t="s">
        <v>32</v>
      </c>
      <c r="B44" s="4"/>
      <c r="C44" s="4">
        <v>1</v>
      </c>
      <c r="D44" s="4"/>
      <c r="E44" s="4">
        <v>1</v>
      </c>
      <c r="F44" s="4">
        <v>1</v>
      </c>
      <c r="G44" s="4"/>
      <c r="H44" s="4">
        <v>1</v>
      </c>
      <c r="I44" s="4">
        <v>1</v>
      </c>
      <c r="J44" s="4">
        <v>1</v>
      </c>
      <c r="K44" s="4"/>
      <c r="L44" s="4">
        <v>1</v>
      </c>
      <c r="M44" s="4"/>
      <c r="N44" s="4">
        <v>1</v>
      </c>
      <c r="O44" s="4"/>
      <c r="P44" s="4"/>
      <c r="Q44" s="4"/>
      <c r="R44" s="4"/>
      <c r="S44" s="4"/>
      <c r="T44" s="4"/>
      <c r="U44" s="4">
        <v>1</v>
      </c>
      <c r="V44" s="4"/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/>
      <c r="AD44" s="4">
        <v>1</v>
      </c>
      <c r="AE44" s="4"/>
      <c r="AF44" s="4"/>
      <c r="AG44" s="4"/>
      <c r="AH44" s="4">
        <v>1</v>
      </c>
      <c r="AI44" s="4"/>
      <c r="AJ44" s="4">
        <v>1</v>
      </c>
      <c r="AK44" s="4"/>
      <c r="AL44" s="4"/>
      <c r="AM44" s="4">
        <v>1</v>
      </c>
      <c r="AN44" s="4">
        <v>1</v>
      </c>
      <c r="AO44" s="4">
        <v>1</v>
      </c>
      <c r="AP44" s="4"/>
      <c r="AQ44" s="4">
        <v>1</v>
      </c>
      <c r="AR44" s="4">
        <v>1</v>
      </c>
      <c r="AS44" s="4"/>
      <c r="AT44" s="4">
        <v>1</v>
      </c>
      <c r="AU44" s="4">
        <v>1</v>
      </c>
      <c r="AV44" s="4"/>
      <c r="AW44" s="4"/>
      <c r="AX44" s="4">
        <v>1</v>
      </c>
      <c r="AY44" s="4"/>
      <c r="AZ44" s="4"/>
      <c r="BA44" s="4">
        <v>1</v>
      </c>
      <c r="BB44" s="4">
        <v>1</v>
      </c>
      <c r="BC44" s="4"/>
      <c r="BD44" s="4"/>
      <c r="BE44" s="4"/>
      <c r="BF44" s="4">
        <v>1</v>
      </c>
      <c r="BG44" s="4">
        <v>1</v>
      </c>
      <c r="BH44" s="4"/>
      <c r="BI44" s="4"/>
      <c r="BJ44" s="4">
        <v>1</v>
      </c>
      <c r="BK44" s="4"/>
      <c r="BL44" s="4">
        <f t="shared" si="4"/>
        <v>31</v>
      </c>
      <c r="BM44" s="14">
        <f t="shared" si="5"/>
        <v>50.819672131147541</v>
      </c>
    </row>
    <row r="45" spans="1:65" ht="28.5" customHeight="1" x14ac:dyDescent="0.35">
      <c r="A45" s="8" t="s">
        <v>33</v>
      </c>
      <c r="B45" s="4">
        <v>1</v>
      </c>
      <c r="C45" s="4"/>
      <c r="D45" s="4">
        <v>1</v>
      </c>
      <c r="E45" s="4">
        <v>1</v>
      </c>
      <c r="F45" s="4"/>
      <c r="G45" s="4">
        <v>1</v>
      </c>
      <c r="H45" s="4"/>
      <c r="I45" s="4"/>
      <c r="J45" s="4"/>
      <c r="K45" s="4">
        <v>1</v>
      </c>
      <c r="L45" s="4"/>
      <c r="M45" s="4">
        <v>1</v>
      </c>
      <c r="N45" s="4"/>
      <c r="O45" s="4"/>
      <c r="P45" s="4"/>
      <c r="Q45" s="4"/>
      <c r="R45" s="4"/>
      <c r="S45" s="4"/>
      <c r="T45" s="4"/>
      <c r="U45" s="4"/>
      <c r="V45" s="4"/>
      <c r="W45" s="4">
        <v>1</v>
      </c>
      <c r="X45" s="4">
        <v>1</v>
      </c>
      <c r="Y45" s="4">
        <v>1</v>
      </c>
      <c r="Z45" s="4"/>
      <c r="AA45" s="4"/>
      <c r="AB45" s="4"/>
      <c r="AC45" s="4"/>
      <c r="AD45" s="4">
        <v>1</v>
      </c>
      <c r="AE45" s="4"/>
      <c r="AF45" s="4"/>
      <c r="AG45" s="4"/>
      <c r="AH45" s="4"/>
      <c r="AI45" s="4"/>
      <c r="AJ45" s="4"/>
      <c r="AK45" s="4"/>
      <c r="AL45" s="4">
        <v>1</v>
      </c>
      <c r="AM45" s="4"/>
      <c r="AN45" s="4"/>
      <c r="AO45" s="4">
        <v>1</v>
      </c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>
        <v>1</v>
      </c>
      <c r="BD45" s="4"/>
      <c r="BE45" s="4"/>
      <c r="BF45" s="4"/>
      <c r="BG45" s="4"/>
      <c r="BH45" s="4"/>
      <c r="BI45" s="4"/>
      <c r="BJ45" s="4"/>
      <c r="BK45" s="4">
        <v>1</v>
      </c>
      <c r="BL45" s="4">
        <f t="shared" si="4"/>
        <v>14</v>
      </c>
      <c r="BM45" s="14">
        <f t="shared" si="5"/>
        <v>22.950819672131146</v>
      </c>
    </row>
    <row r="46" spans="1:65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>
        <v>1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>
        <v>1</v>
      </c>
      <c r="BE46" s="4"/>
      <c r="BF46" s="4"/>
      <c r="BG46" s="4"/>
      <c r="BH46" s="4"/>
      <c r="BI46" s="4"/>
      <c r="BJ46" s="4"/>
      <c r="BK46" s="4"/>
      <c r="BL46" s="4">
        <f t="shared" si="4"/>
        <v>2</v>
      </c>
      <c r="BM46" s="14">
        <f t="shared" si="5"/>
        <v>3.278688524590164</v>
      </c>
    </row>
    <row r="47" spans="1:65" ht="32.15" customHeight="1" x14ac:dyDescent="0.35">
      <c r="A47" s="8" t="s">
        <v>35</v>
      </c>
      <c r="B47" s="4"/>
      <c r="C47" s="4">
        <v>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v>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>
        <v>1</v>
      </c>
      <c r="AO47" s="4"/>
      <c r="AP47" s="4" t="s">
        <v>97</v>
      </c>
      <c r="AQ47" s="4"/>
      <c r="AR47" s="4"/>
      <c r="AS47" s="4"/>
      <c r="AT47" s="4"/>
      <c r="AU47" s="4"/>
      <c r="AV47" s="4">
        <v>1</v>
      </c>
      <c r="AW47" s="4"/>
      <c r="AX47" s="4"/>
      <c r="AY47" s="4"/>
      <c r="AZ47" s="4">
        <v>1</v>
      </c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>
        <v>1</v>
      </c>
      <c r="BL47" s="4">
        <f t="shared" si="4"/>
        <v>6</v>
      </c>
      <c r="BM47" s="14">
        <f t="shared" si="5"/>
        <v>9.8360655737704921</v>
      </c>
    </row>
    <row r="48" spans="1:65" ht="27.65" customHeight="1" x14ac:dyDescent="0.35">
      <c r="A48" s="8" t="s">
        <v>36</v>
      </c>
      <c r="B48" s="4"/>
      <c r="C48" s="4"/>
      <c r="D48" s="4"/>
      <c r="E48" s="4"/>
      <c r="F48" s="4">
        <v>1</v>
      </c>
      <c r="G48" s="4"/>
      <c r="H48" s="4"/>
      <c r="I48" s="4"/>
      <c r="J48" s="4"/>
      <c r="K48" s="4"/>
      <c r="L48" s="4"/>
      <c r="M48" s="4"/>
      <c r="N48" s="4"/>
      <c r="O48" s="4"/>
      <c r="P48" s="4">
        <v>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>
        <v>1</v>
      </c>
      <c r="BC48" s="4"/>
      <c r="BD48" s="4">
        <v>1</v>
      </c>
      <c r="BE48" s="4"/>
      <c r="BF48" s="4"/>
      <c r="BG48" s="4"/>
      <c r="BH48" s="4"/>
      <c r="BI48" s="4"/>
      <c r="BJ48" s="4"/>
      <c r="BK48" s="4"/>
      <c r="BL48" s="4">
        <f t="shared" si="4"/>
        <v>4</v>
      </c>
      <c r="BM48" s="14">
        <f t="shared" si="5"/>
        <v>6.557377049180328</v>
      </c>
    </row>
    <row r="49" spans="1:65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/>
      <c r="J49" s="4">
        <v>1</v>
      </c>
      <c r="K49" s="4"/>
      <c r="L49" s="4"/>
      <c r="M49" s="4"/>
      <c r="N49" s="4"/>
      <c r="O49" s="4"/>
      <c r="P49" s="4"/>
      <c r="Q49" s="4"/>
      <c r="R49" s="4"/>
      <c r="S49" s="4"/>
      <c r="T49" s="4">
        <v>1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>
        <v>1</v>
      </c>
      <c r="AS49" s="4"/>
      <c r="AT49" s="4"/>
      <c r="AU49" s="4"/>
      <c r="AV49" s="4"/>
      <c r="AW49" s="4">
        <v>1</v>
      </c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>
        <f t="shared" si="4"/>
        <v>4</v>
      </c>
      <c r="BM49" s="14">
        <f t="shared" si="5"/>
        <v>6.557377049180328</v>
      </c>
    </row>
    <row r="50" spans="1:65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>
        <v>1</v>
      </c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>
        <f t="shared" si="4"/>
        <v>1</v>
      </c>
      <c r="BM50" s="14">
        <f t="shared" si="5"/>
        <v>1.639344262295082</v>
      </c>
    </row>
    <row r="51" spans="1:65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v>1</v>
      </c>
      <c r="Q51" s="4"/>
      <c r="R51" s="4"/>
      <c r="S51" s="4"/>
      <c r="T51" s="4"/>
      <c r="U51" s="4"/>
      <c r="V51" s="4"/>
      <c r="W51" s="4">
        <v>1</v>
      </c>
      <c r="X51" s="4"/>
      <c r="Y51" s="4"/>
      <c r="Z51" s="4"/>
      <c r="AA51" s="4"/>
      <c r="AB51" s="4"/>
      <c r="AC51" s="4"/>
      <c r="AD51" s="4"/>
      <c r="AE51" s="4">
        <v>1</v>
      </c>
      <c r="AF51" s="4"/>
      <c r="AG51" s="4"/>
      <c r="AH51" s="4"/>
      <c r="AI51" s="4"/>
      <c r="AJ51" s="4"/>
      <c r="AK51" s="4"/>
      <c r="AL51" s="4">
        <v>1</v>
      </c>
      <c r="AM51" s="4"/>
      <c r="AN51" s="4"/>
      <c r="AO51" s="4"/>
      <c r="AP51" s="4"/>
      <c r="AQ51" s="4"/>
      <c r="AR51" s="4"/>
      <c r="AS51" s="4"/>
      <c r="AT51" s="4"/>
      <c r="AU51" s="4">
        <v>1</v>
      </c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>
        <f t="shared" si="4"/>
        <v>5</v>
      </c>
      <c r="BM51" s="14">
        <f t="shared" si="5"/>
        <v>8.1967213114754092</v>
      </c>
    </row>
    <row r="53" spans="1:65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3D67-F5D6-4340-8D4A-107D9B2A088B}">
  <dimension ref="A1:BA53"/>
  <sheetViews>
    <sheetView topLeftCell="O36" zoomScale="78" zoomScaleNormal="78" workbookViewId="0">
      <selection activeCell="AZ34" sqref="AZ34:AZ51"/>
    </sheetView>
  </sheetViews>
  <sheetFormatPr baseColWidth="10" defaultRowHeight="14.5" x14ac:dyDescent="0.35"/>
  <cols>
    <col min="1" max="1" width="34.453125" customWidth="1"/>
    <col min="2" max="51" width="4.54296875" customWidth="1"/>
  </cols>
  <sheetData>
    <row r="1" spans="1:53" x14ac:dyDescent="0.35">
      <c r="A1" s="2" t="s">
        <v>7</v>
      </c>
    </row>
    <row r="2" spans="1:53" x14ac:dyDescent="0.35">
      <c r="A2" s="2" t="s">
        <v>8</v>
      </c>
    </row>
    <row r="3" spans="1:53" x14ac:dyDescent="0.35">
      <c r="A3" s="2" t="s">
        <v>51</v>
      </c>
    </row>
    <row r="4" spans="1:53" x14ac:dyDescent="0.35">
      <c r="A4" s="3" t="s">
        <v>52</v>
      </c>
    </row>
    <row r="5" spans="1:53" x14ac:dyDescent="0.35">
      <c r="A5" s="1"/>
    </row>
    <row r="6" spans="1:53" x14ac:dyDescent="0.35">
      <c r="A6" s="2" t="s">
        <v>2</v>
      </c>
      <c r="B6" s="2" t="s">
        <v>5</v>
      </c>
      <c r="C6" s="2"/>
    </row>
    <row r="7" spans="1:53" x14ac:dyDescent="0.35">
      <c r="A7" s="2" t="s">
        <v>3</v>
      </c>
      <c r="B7" s="2" t="s">
        <v>6</v>
      </c>
      <c r="C7" s="2"/>
    </row>
    <row r="8" spans="1:53" x14ac:dyDescent="0.35">
      <c r="A8" s="3" t="s">
        <v>4</v>
      </c>
      <c r="B8" s="2"/>
      <c r="C8" s="2"/>
    </row>
    <row r="10" spans="1:53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>
        <v>46</v>
      </c>
      <c r="AV10" s="7">
        <v>47</v>
      </c>
      <c r="AW10" s="7">
        <v>48</v>
      </c>
      <c r="AX10" s="7">
        <v>49</v>
      </c>
      <c r="AY10" s="7">
        <v>50</v>
      </c>
      <c r="AZ10" s="7" t="s">
        <v>1</v>
      </c>
      <c r="BA10" s="7" t="s">
        <v>56</v>
      </c>
    </row>
    <row r="11" spans="1:53" ht="25" customHeight="1" x14ac:dyDescent="0.35">
      <c r="A11" s="12" t="s">
        <v>46</v>
      </c>
      <c r="B11" s="4">
        <v>3</v>
      </c>
      <c r="C11" s="4">
        <v>3</v>
      </c>
      <c r="D11" s="4">
        <v>3</v>
      </c>
      <c r="E11" s="4">
        <v>4</v>
      </c>
      <c r="F11" s="4">
        <v>4</v>
      </c>
      <c r="G11" s="4">
        <v>5</v>
      </c>
      <c r="H11" s="4">
        <v>4</v>
      </c>
      <c r="I11" s="4">
        <v>1</v>
      </c>
      <c r="J11" s="4">
        <v>1</v>
      </c>
      <c r="K11" s="4">
        <v>2</v>
      </c>
      <c r="L11" s="4">
        <v>3</v>
      </c>
      <c r="M11" s="4">
        <v>4</v>
      </c>
      <c r="N11" s="4">
        <v>4</v>
      </c>
      <c r="O11" s="4">
        <v>4</v>
      </c>
      <c r="P11" s="4">
        <v>3</v>
      </c>
      <c r="Q11" s="4">
        <v>2</v>
      </c>
      <c r="R11" s="4">
        <v>4</v>
      </c>
      <c r="S11" s="4">
        <v>2</v>
      </c>
      <c r="T11" s="4">
        <v>4</v>
      </c>
      <c r="U11" s="4">
        <v>4</v>
      </c>
      <c r="V11" s="4">
        <v>4</v>
      </c>
      <c r="W11" s="4">
        <v>1</v>
      </c>
      <c r="X11" s="4">
        <v>4</v>
      </c>
      <c r="Y11" s="4">
        <v>4</v>
      </c>
      <c r="Z11" s="4">
        <v>4</v>
      </c>
      <c r="AA11" s="4">
        <v>4</v>
      </c>
      <c r="AB11" s="4">
        <v>5</v>
      </c>
      <c r="AC11" s="4">
        <v>5</v>
      </c>
      <c r="AD11" s="4">
        <v>5</v>
      </c>
      <c r="AE11" s="4">
        <v>5</v>
      </c>
      <c r="AF11" s="4">
        <v>3</v>
      </c>
      <c r="AG11" s="4">
        <v>3</v>
      </c>
      <c r="AH11" s="4">
        <v>4</v>
      </c>
      <c r="AI11" s="4">
        <v>3</v>
      </c>
      <c r="AJ11" s="4">
        <v>4</v>
      </c>
      <c r="AK11" s="4">
        <v>4</v>
      </c>
      <c r="AL11" s="4">
        <v>3</v>
      </c>
      <c r="AM11" s="4">
        <v>4</v>
      </c>
      <c r="AN11" s="4">
        <v>4</v>
      </c>
      <c r="AO11" s="4">
        <v>3</v>
      </c>
      <c r="AP11" s="4">
        <v>3</v>
      </c>
      <c r="AQ11" s="4">
        <v>3</v>
      </c>
      <c r="AR11" s="4">
        <v>4</v>
      </c>
      <c r="AS11" s="4">
        <v>4</v>
      </c>
      <c r="AT11" s="4">
        <v>4</v>
      </c>
      <c r="AU11" s="4">
        <v>4</v>
      </c>
      <c r="AV11" s="4">
        <v>4</v>
      </c>
      <c r="AW11" s="4">
        <v>3</v>
      </c>
      <c r="AX11" s="4">
        <v>2</v>
      </c>
      <c r="AY11" s="4">
        <v>2</v>
      </c>
      <c r="AZ11" s="4">
        <f t="shared" ref="AZ11:AZ19" si="0">SUM(B11:AY11)</f>
        <v>173</v>
      </c>
      <c r="BA11" s="14">
        <f>AVERAGE(B11:AY11)</f>
        <v>3.46</v>
      </c>
    </row>
    <row r="12" spans="1:53" ht="25.5" customHeight="1" x14ac:dyDescent="0.35">
      <c r="A12" s="12" t="s">
        <v>47</v>
      </c>
      <c r="B12" s="4">
        <v>3</v>
      </c>
      <c r="C12" s="4">
        <v>3</v>
      </c>
      <c r="D12" s="4">
        <v>3</v>
      </c>
      <c r="E12" s="4">
        <v>4</v>
      </c>
      <c r="F12" s="4">
        <v>1</v>
      </c>
      <c r="G12" s="4">
        <v>5</v>
      </c>
      <c r="H12" s="4">
        <v>2</v>
      </c>
      <c r="I12" s="4">
        <v>1</v>
      </c>
      <c r="J12" s="4">
        <v>2</v>
      </c>
      <c r="K12" s="4">
        <v>3</v>
      </c>
      <c r="L12" s="4">
        <v>4</v>
      </c>
      <c r="M12" s="4">
        <v>3</v>
      </c>
      <c r="N12" s="4">
        <v>4</v>
      </c>
      <c r="O12" s="4">
        <v>3</v>
      </c>
      <c r="P12" s="4">
        <v>1</v>
      </c>
      <c r="Q12" s="4">
        <v>3</v>
      </c>
      <c r="R12" s="4">
        <v>5</v>
      </c>
      <c r="S12" s="4">
        <v>3</v>
      </c>
      <c r="T12" s="4">
        <v>4</v>
      </c>
      <c r="U12" s="4">
        <v>4</v>
      </c>
      <c r="V12" s="4">
        <v>4</v>
      </c>
      <c r="W12" s="4">
        <v>3</v>
      </c>
      <c r="X12" s="4">
        <v>3</v>
      </c>
      <c r="Y12" s="4">
        <v>3</v>
      </c>
      <c r="Z12" s="4">
        <v>4</v>
      </c>
      <c r="AA12" s="4">
        <v>4</v>
      </c>
      <c r="AB12" s="4">
        <v>5</v>
      </c>
      <c r="AC12" s="4">
        <v>5</v>
      </c>
      <c r="AD12" s="4">
        <v>5</v>
      </c>
      <c r="AE12" s="4">
        <v>5</v>
      </c>
      <c r="AF12" s="4">
        <v>4</v>
      </c>
      <c r="AG12" s="4">
        <v>3</v>
      </c>
      <c r="AH12" s="4">
        <v>4</v>
      </c>
      <c r="AI12" s="4">
        <v>3</v>
      </c>
      <c r="AJ12" s="4">
        <v>4</v>
      </c>
      <c r="AK12" s="4">
        <v>5</v>
      </c>
      <c r="AL12" s="4">
        <v>4</v>
      </c>
      <c r="AM12" s="4">
        <v>4</v>
      </c>
      <c r="AN12" s="4">
        <v>3</v>
      </c>
      <c r="AO12" s="4">
        <v>3</v>
      </c>
      <c r="AP12" s="4">
        <v>3</v>
      </c>
      <c r="AQ12" s="4">
        <v>3</v>
      </c>
      <c r="AR12" s="4">
        <v>3</v>
      </c>
      <c r="AS12" s="4">
        <v>3</v>
      </c>
      <c r="AT12" s="4">
        <v>4</v>
      </c>
      <c r="AU12" s="4">
        <v>4</v>
      </c>
      <c r="AV12" s="4">
        <v>3</v>
      </c>
      <c r="AW12" s="4">
        <v>4</v>
      </c>
      <c r="AX12" s="4">
        <v>3</v>
      </c>
      <c r="AY12" s="4">
        <v>5</v>
      </c>
      <c r="AZ12" s="4">
        <f t="shared" si="0"/>
        <v>174</v>
      </c>
      <c r="BA12" s="14">
        <f t="shared" ref="BA12:BA19" si="1">AVERAGE(B12:AY12)</f>
        <v>3.48</v>
      </c>
    </row>
    <row r="13" spans="1:53" ht="24" customHeight="1" x14ac:dyDescent="0.35">
      <c r="A13" s="12" t="s">
        <v>48</v>
      </c>
      <c r="B13" s="4">
        <v>2</v>
      </c>
      <c r="C13" s="4">
        <v>2</v>
      </c>
      <c r="D13" s="4">
        <v>3</v>
      </c>
      <c r="E13" s="4">
        <v>4</v>
      </c>
      <c r="F13" s="4">
        <v>4</v>
      </c>
      <c r="G13" s="4">
        <v>4</v>
      </c>
      <c r="H13" s="4">
        <v>2</v>
      </c>
      <c r="I13" s="4">
        <v>4</v>
      </c>
      <c r="J13" s="4">
        <v>3</v>
      </c>
      <c r="K13" s="4">
        <v>1</v>
      </c>
      <c r="L13" s="4">
        <v>4</v>
      </c>
      <c r="M13" s="4">
        <v>4</v>
      </c>
      <c r="N13" s="4">
        <v>4</v>
      </c>
      <c r="O13" s="4">
        <v>3</v>
      </c>
      <c r="P13" s="4">
        <v>4</v>
      </c>
      <c r="Q13" s="4">
        <v>3</v>
      </c>
      <c r="R13" s="4">
        <v>5</v>
      </c>
      <c r="S13" s="4">
        <v>4</v>
      </c>
      <c r="T13" s="4">
        <v>4</v>
      </c>
      <c r="U13" s="4">
        <v>4</v>
      </c>
      <c r="V13" s="4">
        <v>4</v>
      </c>
      <c r="W13" s="4">
        <v>1</v>
      </c>
      <c r="X13" s="4">
        <v>2</v>
      </c>
      <c r="Y13" s="4">
        <v>4</v>
      </c>
      <c r="Z13" s="4">
        <v>4</v>
      </c>
      <c r="AA13" s="4">
        <v>4</v>
      </c>
      <c r="AB13" s="4">
        <v>4</v>
      </c>
      <c r="AC13" s="4">
        <v>5</v>
      </c>
      <c r="AD13" s="4">
        <v>5</v>
      </c>
      <c r="AE13" s="4">
        <v>5</v>
      </c>
      <c r="AF13" s="4">
        <v>3</v>
      </c>
      <c r="AG13" s="4">
        <v>2</v>
      </c>
      <c r="AH13" s="4">
        <v>3</v>
      </c>
      <c r="AI13" s="4">
        <v>4</v>
      </c>
      <c r="AJ13" s="4">
        <v>4</v>
      </c>
      <c r="AK13" s="4">
        <v>3</v>
      </c>
      <c r="AL13" s="4">
        <v>4</v>
      </c>
      <c r="AM13" s="4">
        <v>4</v>
      </c>
      <c r="AN13" s="4">
        <v>4</v>
      </c>
      <c r="AO13" s="4">
        <v>3</v>
      </c>
      <c r="AP13" s="4">
        <v>4</v>
      </c>
      <c r="AQ13" s="4">
        <v>3</v>
      </c>
      <c r="AR13" s="4">
        <v>4</v>
      </c>
      <c r="AS13" s="4">
        <v>2</v>
      </c>
      <c r="AT13" s="4">
        <v>4</v>
      </c>
      <c r="AU13" s="4">
        <v>2</v>
      </c>
      <c r="AV13" s="4">
        <v>3</v>
      </c>
      <c r="AW13" s="4">
        <v>3</v>
      </c>
      <c r="AX13" s="4">
        <v>3</v>
      </c>
      <c r="AY13" s="4">
        <v>2</v>
      </c>
      <c r="AZ13" s="4">
        <f t="shared" si="0"/>
        <v>170</v>
      </c>
      <c r="BA13" s="14">
        <f t="shared" si="1"/>
        <v>3.4</v>
      </c>
    </row>
    <row r="14" spans="1:53" ht="24" customHeight="1" x14ac:dyDescent="0.35">
      <c r="A14" s="12" t="s">
        <v>40</v>
      </c>
      <c r="B14" s="4">
        <v>4</v>
      </c>
      <c r="C14" s="4">
        <v>4</v>
      </c>
      <c r="D14" s="4">
        <v>3</v>
      </c>
      <c r="E14" s="4">
        <v>4</v>
      </c>
      <c r="F14" s="4">
        <v>4</v>
      </c>
      <c r="G14" s="4">
        <v>3</v>
      </c>
      <c r="H14" s="4">
        <v>3</v>
      </c>
      <c r="I14" s="4">
        <v>3</v>
      </c>
      <c r="J14" s="4">
        <v>3</v>
      </c>
      <c r="K14" s="4">
        <v>2</v>
      </c>
      <c r="L14" s="4">
        <v>3</v>
      </c>
      <c r="M14" s="4">
        <v>4</v>
      </c>
      <c r="N14" s="4">
        <v>4</v>
      </c>
      <c r="O14" s="4">
        <v>4</v>
      </c>
      <c r="P14" s="4">
        <v>3</v>
      </c>
      <c r="Q14" s="4">
        <v>4</v>
      </c>
      <c r="R14" s="4">
        <v>3</v>
      </c>
      <c r="S14" s="4">
        <v>4</v>
      </c>
      <c r="T14" s="4">
        <v>3</v>
      </c>
      <c r="U14" s="4">
        <v>4</v>
      </c>
      <c r="V14" s="4">
        <v>4</v>
      </c>
      <c r="W14" s="4">
        <v>1</v>
      </c>
      <c r="X14" s="4">
        <v>1</v>
      </c>
      <c r="Y14" s="4">
        <v>2</v>
      </c>
      <c r="Z14" s="4">
        <v>4</v>
      </c>
      <c r="AA14" s="4">
        <v>4</v>
      </c>
      <c r="AB14" s="4">
        <v>4</v>
      </c>
      <c r="AC14" s="4">
        <v>5</v>
      </c>
      <c r="AD14" s="4">
        <v>5</v>
      </c>
      <c r="AE14" s="4">
        <v>5</v>
      </c>
      <c r="AF14" s="4">
        <v>3</v>
      </c>
      <c r="AG14" s="4">
        <v>4</v>
      </c>
      <c r="AH14" s="4">
        <v>3</v>
      </c>
      <c r="AI14" s="4">
        <v>4</v>
      </c>
      <c r="AJ14" s="4">
        <v>3</v>
      </c>
      <c r="AK14" s="4">
        <v>4</v>
      </c>
      <c r="AL14" s="4">
        <v>4</v>
      </c>
      <c r="AM14" s="4">
        <v>4</v>
      </c>
      <c r="AN14" s="4">
        <v>3</v>
      </c>
      <c r="AO14" s="4">
        <v>3</v>
      </c>
      <c r="AP14" s="4">
        <v>4</v>
      </c>
      <c r="AQ14" s="4">
        <v>2</v>
      </c>
      <c r="AR14" s="4">
        <v>4</v>
      </c>
      <c r="AS14" s="4">
        <v>4</v>
      </c>
      <c r="AT14" s="4">
        <v>2</v>
      </c>
      <c r="AU14" s="4">
        <v>4</v>
      </c>
      <c r="AV14" s="4">
        <v>3</v>
      </c>
      <c r="AW14" s="4">
        <v>4</v>
      </c>
      <c r="AX14" s="4">
        <v>3</v>
      </c>
      <c r="AY14" s="4">
        <v>4</v>
      </c>
      <c r="AZ14" s="4">
        <f t="shared" si="0"/>
        <v>173</v>
      </c>
      <c r="BA14" s="14">
        <f t="shared" si="1"/>
        <v>3.46</v>
      </c>
    </row>
    <row r="15" spans="1:53" ht="26.5" customHeight="1" x14ac:dyDescent="0.35">
      <c r="A15" s="12" t="s">
        <v>41</v>
      </c>
      <c r="B15" s="4">
        <v>2</v>
      </c>
      <c r="C15" s="4">
        <v>2</v>
      </c>
      <c r="D15" s="4">
        <v>4</v>
      </c>
      <c r="E15" s="4">
        <v>4</v>
      </c>
      <c r="F15" s="4">
        <v>4</v>
      </c>
      <c r="G15" s="4">
        <v>3</v>
      </c>
      <c r="H15" s="4">
        <v>4</v>
      </c>
      <c r="I15" s="4">
        <v>4</v>
      </c>
      <c r="J15" s="4">
        <v>4</v>
      </c>
      <c r="K15" s="4">
        <v>4</v>
      </c>
      <c r="L15" s="4">
        <v>4</v>
      </c>
      <c r="M15" s="4">
        <v>2</v>
      </c>
      <c r="N15" s="4">
        <v>4</v>
      </c>
      <c r="O15" s="4">
        <v>4</v>
      </c>
      <c r="P15" s="4">
        <v>3</v>
      </c>
      <c r="Q15" s="4">
        <v>5</v>
      </c>
      <c r="R15" s="4">
        <v>3</v>
      </c>
      <c r="S15" s="4">
        <v>4</v>
      </c>
      <c r="T15" s="4">
        <v>5</v>
      </c>
      <c r="U15" s="4">
        <v>4</v>
      </c>
      <c r="V15" s="4">
        <v>5</v>
      </c>
      <c r="W15" s="4">
        <v>4</v>
      </c>
      <c r="X15" s="17">
        <v>1</v>
      </c>
      <c r="Y15" s="4">
        <v>4</v>
      </c>
      <c r="Z15" s="4">
        <v>4</v>
      </c>
      <c r="AA15" s="4">
        <v>4</v>
      </c>
      <c r="AB15" s="4">
        <v>4</v>
      </c>
      <c r="AC15" s="4">
        <v>5</v>
      </c>
      <c r="AD15" s="4">
        <v>5</v>
      </c>
      <c r="AE15" s="4">
        <v>5</v>
      </c>
      <c r="AF15" s="4">
        <v>4</v>
      </c>
      <c r="AG15" s="4">
        <v>3</v>
      </c>
      <c r="AH15" s="4">
        <v>3</v>
      </c>
      <c r="AI15" s="4">
        <v>4</v>
      </c>
      <c r="AJ15" s="4">
        <v>4</v>
      </c>
      <c r="AK15" s="4">
        <v>3</v>
      </c>
      <c r="AL15" s="4">
        <v>4</v>
      </c>
      <c r="AM15" s="4">
        <v>4</v>
      </c>
      <c r="AN15" s="4">
        <v>4</v>
      </c>
      <c r="AO15" s="4">
        <v>3</v>
      </c>
      <c r="AP15" s="4">
        <v>4</v>
      </c>
      <c r="AQ15" s="4">
        <v>3</v>
      </c>
      <c r="AR15" s="4">
        <v>4</v>
      </c>
      <c r="AS15" s="4">
        <v>4</v>
      </c>
      <c r="AT15" s="4">
        <v>4</v>
      </c>
      <c r="AU15" s="4">
        <v>4</v>
      </c>
      <c r="AV15" s="4">
        <v>4</v>
      </c>
      <c r="AW15" s="4">
        <v>3</v>
      </c>
      <c r="AX15" s="4">
        <v>4</v>
      </c>
      <c r="AY15" s="4">
        <v>4</v>
      </c>
      <c r="AZ15" s="4">
        <f t="shared" si="0"/>
        <v>188</v>
      </c>
      <c r="BA15" s="14">
        <f t="shared" si="1"/>
        <v>3.76</v>
      </c>
    </row>
    <row r="16" spans="1:53" ht="35.5" customHeight="1" x14ac:dyDescent="0.35">
      <c r="A16" s="12" t="s">
        <v>42</v>
      </c>
      <c r="B16" s="4">
        <v>5</v>
      </c>
      <c r="C16" s="4">
        <v>5</v>
      </c>
      <c r="D16" s="4">
        <v>4</v>
      </c>
      <c r="E16" s="4">
        <v>3</v>
      </c>
      <c r="F16" s="4">
        <v>4</v>
      </c>
      <c r="G16" s="4">
        <v>4</v>
      </c>
      <c r="H16" s="4">
        <v>4</v>
      </c>
      <c r="I16" s="4">
        <v>1</v>
      </c>
      <c r="J16" s="4">
        <v>1</v>
      </c>
      <c r="K16" s="4">
        <v>3</v>
      </c>
      <c r="L16" s="4">
        <v>4</v>
      </c>
      <c r="M16" s="4">
        <v>4</v>
      </c>
      <c r="N16" s="4">
        <v>4</v>
      </c>
      <c r="O16" s="4">
        <v>4</v>
      </c>
      <c r="P16" s="4">
        <v>3</v>
      </c>
      <c r="Q16" s="4">
        <v>2</v>
      </c>
      <c r="R16" s="4">
        <v>1</v>
      </c>
      <c r="S16" s="4">
        <v>3</v>
      </c>
      <c r="T16" s="4">
        <v>5</v>
      </c>
      <c r="U16" s="4">
        <v>4</v>
      </c>
      <c r="V16" s="4">
        <v>4</v>
      </c>
      <c r="W16" s="4">
        <v>4</v>
      </c>
      <c r="X16" s="4">
        <v>4</v>
      </c>
      <c r="Y16" s="4">
        <v>4</v>
      </c>
      <c r="Z16" s="4">
        <v>4</v>
      </c>
      <c r="AA16" s="4">
        <v>3</v>
      </c>
      <c r="AB16" s="4">
        <v>4</v>
      </c>
      <c r="AC16" s="4">
        <v>3</v>
      </c>
      <c r="AD16" s="4">
        <v>5</v>
      </c>
      <c r="AE16" s="4">
        <v>3</v>
      </c>
      <c r="AF16" s="4">
        <v>4</v>
      </c>
      <c r="AG16" s="4">
        <v>4</v>
      </c>
      <c r="AH16" s="4">
        <v>3</v>
      </c>
      <c r="AI16" s="4">
        <v>4</v>
      </c>
      <c r="AJ16" s="4">
        <v>4</v>
      </c>
      <c r="AK16" s="4">
        <v>3</v>
      </c>
      <c r="AL16" s="4">
        <v>3</v>
      </c>
      <c r="AM16" s="4">
        <v>3</v>
      </c>
      <c r="AN16" s="4">
        <v>3</v>
      </c>
      <c r="AO16" s="4">
        <v>3</v>
      </c>
      <c r="AP16" s="4">
        <v>4</v>
      </c>
      <c r="AQ16" s="4">
        <v>2</v>
      </c>
      <c r="AR16" s="4">
        <v>3</v>
      </c>
      <c r="AS16" s="4">
        <v>4</v>
      </c>
      <c r="AT16" s="4">
        <v>4</v>
      </c>
      <c r="AU16" s="4">
        <v>4</v>
      </c>
      <c r="AV16" s="4">
        <v>3</v>
      </c>
      <c r="AW16" s="4">
        <v>3</v>
      </c>
      <c r="AX16" s="4">
        <v>3</v>
      </c>
      <c r="AY16" s="4">
        <v>4</v>
      </c>
      <c r="AZ16" s="4">
        <f t="shared" si="0"/>
        <v>174</v>
      </c>
      <c r="BA16" s="14">
        <f t="shared" si="1"/>
        <v>3.48</v>
      </c>
    </row>
    <row r="17" spans="1:53" ht="24" customHeight="1" x14ac:dyDescent="0.35">
      <c r="A17" s="12" t="s">
        <v>43</v>
      </c>
      <c r="B17" s="4">
        <v>2</v>
      </c>
      <c r="C17" s="4">
        <v>1</v>
      </c>
      <c r="D17" s="4">
        <v>5</v>
      </c>
      <c r="E17" s="4">
        <v>2</v>
      </c>
      <c r="F17" s="4">
        <v>4</v>
      </c>
      <c r="G17" s="4">
        <v>4</v>
      </c>
      <c r="H17" s="4">
        <v>2</v>
      </c>
      <c r="I17" s="4">
        <v>1</v>
      </c>
      <c r="J17" s="4">
        <v>1</v>
      </c>
      <c r="K17" s="4">
        <v>2</v>
      </c>
      <c r="L17" s="4">
        <v>5</v>
      </c>
      <c r="M17" s="4">
        <v>2</v>
      </c>
      <c r="N17" s="4">
        <v>4</v>
      </c>
      <c r="O17" s="4">
        <v>3</v>
      </c>
      <c r="P17" s="4">
        <v>1</v>
      </c>
      <c r="Q17" s="4">
        <v>1</v>
      </c>
      <c r="R17" s="4">
        <v>3</v>
      </c>
      <c r="S17" s="4">
        <v>4</v>
      </c>
      <c r="T17" s="4">
        <v>4</v>
      </c>
      <c r="U17" s="4">
        <v>4</v>
      </c>
      <c r="V17" s="4">
        <v>3</v>
      </c>
      <c r="W17" s="4">
        <v>4</v>
      </c>
      <c r="X17" s="4">
        <v>4</v>
      </c>
      <c r="Y17" s="4">
        <v>3</v>
      </c>
      <c r="Z17" s="4">
        <v>4</v>
      </c>
      <c r="AA17" s="4">
        <v>2</v>
      </c>
      <c r="AB17" s="4">
        <v>3</v>
      </c>
      <c r="AC17" s="4">
        <v>2</v>
      </c>
      <c r="AD17" s="4">
        <v>4</v>
      </c>
      <c r="AE17" s="4">
        <v>2</v>
      </c>
      <c r="AF17" s="4">
        <v>3</v>
      </c>
      <c r="AG17" s="4">
        <v>4</v>
      </c>
      <c r="AH17" s="4">
        <v>1</v>
      </c>
      <c r="AI17" s="4">
        <v>3</v>
      </c>
      <c r="AJ17" s="4">
        <v>3</v>
      </c>
      <c r="AK17" s="4">
        <v>3</v>
      </c>
      <c r="AL17" s="4">
        <v>3</v>
      </c>
      <c r="AM17" s="4">
        <v>3</v>
      </c>
      <c r="AN17" s="4">
        <v>2</v>
      </c>
      <c r="AO17" s="4">
        <v>3</v>
      </c>
      <c r="AP17" s="4">
        <v>3</v>
      </c>
      <c r="AQ17" s="4">
        <v>3</v>
      </c>
      <c r="AR17" s="4">
        <v>3</v>
      </c>
      <c r="AS17" s="4">
        <v>2</v>
      </c>
      <c r="AT17" s="4">
        <v>4</v>
      </c>
      <c r="AU17" s="4">
        <v>3</v>
      </c>
      <c r="AV17" s="4">
        <v>1</v>
      </c>
      <c r="AW17" s="4">
        <v>2</v>
      </c>
      <c r="AX17" s="4">
        <v>2</v>
      </c>
      <c r="AY17" s="4">
        <v>1</v>
      </c>
      <c r="AZ17" s="4">
        <f t="shared" si="0"/>
        <v>138</v>
      </c>
      <c r="BA17" s="14">
        <f t="shared" si="1"/>
        <v>2.76</v>
      </c>
    </row>
    <row r="18" spans="1:53" ht="32.15" customHeight="1" x14ac:dyDescent="0.35">
      <c r="A18" s="12" t="s">
        <v>44</v>
      </c>
      <c r="B18" s="4">
        <v>3</v>
      </c>
      <c r="C18" s="4">
        <v>2</v>
      </c>
      <c r="D18" s="4">
        <v>4</v>
      </c>
      <c r="E18" s="4">
        <v>4</v>
      </c>
      <c r="F18" s="4">
        <v>4</v>
      </c>
      <c r="G18" s="4">
        <v>2</v>
      </c>
      <c r="H18" s="4">
        <v>2</v>
      </c>
      <c r="I18" s="4">
        <v>1</v>
      </c>
      <c r="J18" s="4">
        <v>3</v>
      </c>
      <c r="K18" s="4">
        <v>3</v>
      </c>
      <c r="L18" s="4">
        <v>4</v>
      </c>
      <c r="M18" s="4">
        <v>4</v>
      </c>
      <c r="N18" s="4">
        <v>4</v>
      </c>
      <c r="O18" s="4">
        <v>3</v>
      </c>
      <c r="P18" s="4">
        <v>1</v>
      </c>
      <c r="Q18" s="4">
        <v>3</v>
      </c>
      <c r="R18" s="4">
        <v>3</v>
      </c>
      <c r="S18" s="4">
        <v>4</v>
      </c>
      <c r="T18" s="4">
        <v>5</v>
      </c>
      <c r="U18" s="4">
        <v>4</v>
      </c>
      <c r="V18" s="4">
        <v>4</v>
      </c>
      <c r="W18" s="4">
        <v>2</v>
      </c>
      <c r="X18" s="4">
        <v>2</v>
      </c>
      <c r="Y18" s="4">
        <v>3</v>
      </c>
      <c r="Z18" s="4">
        <v>4</v>
      </c>
      <c r="AA18" s="4">
        <v>2</v>
      </c>
      <c r="AB18" s="4">
        <v>4</v>
      </c>
      <c r="AC18" s="4">
        <v>4</v>
      </c>
      <c r="AD18" s="4">
        <v>5</v>
      </c>
      <c r="AE18" s="4">
        <v>5</v>
      </c>
      <c r="AF18" s="4">
        <v>4</v>
      </c>
      <c r="AG18" s="4">
        <v>3</v>
      </c>
      <c r="AH18" s="4">
        <v>3</v>
      </c>
      <c r="AI18" s="4">
        <v>4</v>
      </c>
      <c r="AJ18" s="4">
        <v>4</v>
      </c>
      <c r="AK18" s="4">
        <v>3</v>
      </c>
      <c r="AL18" s="4">
        <v>4</v>
      </c>
      <c r="AM18" s="4">
        <v>4</v>
      </c>
      <c r="AN18" s="4">
        <v>3</v>
      </c>
      <c r="AO18" s="4">
        <v>3</v>
      </c>
      <c r="AP18" s="4">
        <v>4</v>
      </c>
      <c r="AQ18" s="4">
        <v>2</v>
      </c>
      <c r="AR18" s="4">
        <v>2</v>
      </c>
      <c r="AS18" s="4">
        <v>4</v>
      </c>
      <c r="AT18" s="4">
        <v>0</v>
      </c>
      <c r="AU18" s="4">
        <v>3</v>
      </c>
      <c r="AV18" s="4">
        <v>3</v>
      </c>
      <c r="AW18" s="4">
        <v>2</v>
      </c>
      <c r="AX18" s="4">
        <v>1</v>
      </c>
      <c r="AY18" s="4">
        <v>2</v>
      </c>
      <c r="AZ18" s="4">
        <f t="shared" si="0"/>
        <v>156</v>
      </c>
      <c r="BA18" s="14">
        <f t="shared" si="1"/>
        <v>3.12</v>
      </c>
    </row>
    <row r="19" spans="1:53" ht="36" customHeight="1" x14ac:dyDescent="0.35">
      <c r="A19" s="12" t="s">
        <v>45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f t="shared" si="0"/>
        <v>0</v>
      </c>
      <c r="BA19" s="14">
        <f t="shared" si="1"/>
        <v>0</v>
      </c>
    </row>
    <row r="21" spans="1:53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>
        <v>46</v>
      </c>
      <c r="AV21" s="7">
        <v>47</v>
      </c>
      <c r="AW21" s="7">
        <v>48</v>
      </c>
      <c r="AX21" s="7">
        <v>49</v>
      </c>
      <c r="AY21" s="7">
        <v>50</v>
      </c>
      <c r="AZ21" s="7" t="s">
        <v>1</v>
      </c>
      <c r="BA21" s="7" t="s">
        <v>57</v>
      </c>
    </row>
    <row r="22" spans="1:53" ht="26.15" customHeight="1" x14ac:dyDescent="0.35">
      <c r="A22" s="12" t="s">
        <v>12</v>
      </c>
      <c r="B22" s="4"/>
      <c r="C22" s="4">
        <v>1</v>
      </c>
      <c r="D22" s="4">
        <v>1</v>
      </c>
      <c r="E22" s="4"/>
      <c r="F22" s="4"/>
      <c r="G22" s="4"/>
      <c r="H22" s="4"/>
      <c r="I22" s="4"/>
      <c r="J22" s="4">
        <v>1</v>
      </c>
      <c r="K22" s="4"/>
      <c r="L22" s="4">
        <v>1</v>
      </c>
      <c r="M22" s="4"/>
      <c r="N22" s="4">
        <v>1</v>
      </c>
      <c r="O22" s="4"/>
      <c r="P22" s="4">
        <v>1</v>
      </c>
      <c r="Q22" s="4">
        <v>1</v>
      </c>
      <c r="R22" s="4">
        <v>1</v>
      </c>
      <c r="S22" s="4">
        <v>1</v>
      </c>
      <c r="T22" s="4"/>
      <c r="U22" s="4">
        <v>1</v>
      </c>
      <c r="V22" s="4">
        <v>1</v>
      </c>
      <c r="W22" s="4">
        <v>1</v>
      </c>
      <c r="X22" s="4">
        <v>1</v>
      </c>
      <c r="Y22" s="4"/>
      <c r="Z22" s="4"/>
      <c r="AA22" s="4"/>
      <c r="AB22" s="4"/>
      <c r="AC22" s="4">
        <v>1</v>
      </c>
      <c r="AD22" s="4"/>
      <c r="AE22" s="4">
        <v>1</v>
      </c>
      <c r="AF22" s="4"/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/>
      <c r="AM22" s="4"/>
      <c r="AN22" s="4"/>
      <c r="AO22" s="4">
        <v>1</v>
      </c>
      <c r="AP22" s="4">
        <v>1</v>
      </c>
      <c r="AQ22" s="4">
        <v>1</v>
      </c>
      <c r="AR22" s="4"/>
      <c r="AS22" s="4"/>
      <c r="AT22" s="4">
        <v>1</v>
      </c>
      <c r="AU22" s="4">
        <v>1</v>
      </c>
      <c r="AV22" s="4">
        <v>1</v>
      </c>
      <c r="AW22" s="4"/>
      <c r="AX22" s="4">
        <v>1</v>
      </c>
      <c r="AY22" s="4">
        <v>1</v>
      </c>
      <c r="AZ22" s="4">
        <f t="shared" ref="AZ22:AZ31" si="2">SUM(B22:AY22)</f>
        <v>28</v>
      </c>
      <c r="BA22" s="14">
        <f t="shared" ref="BA22:BA31" si="3">AZ22/49*100</f>
        <v>57.142857142857139</v>
      </c>
    </row>
    <row r="23" spans="1:53" ht="25.5" customHeight="1" x14ac:dyDescent="0.35">
      <c r="A23" s="11" t="s">
        <v>13</v>
      </c>
      <c r="B23" s="4"/>
      <c r="C23" s="4"/>
      <c r="D23" s="4"/>
      <c r="E23" s="4">
        <v>1</v>
      </c>
      <c r="F23" s="4">
        <v>1</v>
      </c>
      <c r="G23" s="4"/>
      <c r="H23" s="4">
        <v>1</v>
      </c>
      <c r="I23" s="4">
        <v>1</v>
      </c>
      <c r="J23" s="4"/>
      <c r="K23" s="4"/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>
        <v>1</v>
      </c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>
        <v>1</v>
      </c>
      <c r="AI23" s="4"/>
      <c r="AJ23" s="4">
        <v>1</v>
      </c>
      <c r="AK23" s="4">
        <v>1</v>
      </c>
      <c r="AL23" s="4"/>
      <c r="AM23" s="4"/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/>
      <c r="AU23" s="4">
        <v>1</v>
      </c>
      <c r="AV23" s="4">
        <v>1</v>
      </c>
      <c r="AW23" s="4">
        <v>1</v>
      </c>
      <c r="AX23" s="4">
        <v>1</v>
      </c>
      <c r="AY23" s="4"/>
      <c r="AZ23" s="4">
        <f t="shared" si="2"/>
        <v>29</v>
      </c>
      <c r="BA23" s="14">
        <f t="shared" si="3"/>
        <v>59.183673469387756</v>
      </c>
    </row>
    <row r="24" spans="1:53" ht="22" customHeight="1" x14ac:dyDescent="0.35">
      <c r="A24" s="11" t="s">
        <v>14</v>
      </c>
      <c r="B24" s="4"/>
      <c r="C24" s="4"/>
      <c r="D24" s="4"/>
      <c r="E24" s="4"/>
      <c r="F24" s="4">
        <v>1</v>
      </c>
      <c r="G24" s="4"/>
      <c r="H24" s="4">
        <v>1</v>
      </c>
      <c r="I24" s="4"/>
      <c r="J24" s="4"/>
      <c r="K24" s="4">
        <v>1</v>
      </c>
      <c r="L24" s="4"/>
      <c r="M24" s="4"/>
      <c r="N24" s="4"/>
      <c r="O24" s="4"/>
      <c r="P24" s="4"/>
      <c r="Q24" s="4"/>
      <c r="R24" s="4"/>
      <c r="S24" s="4"/>
      <c r="T24" s="4"/>
      <c r="U24" s="4">
        <v>1</v>
      </c>
      <c r="V24" s="4"/>
      <c r="W24" s="4"/>
      <c r="X24" s="4">
        <v>1</v>
      </c>
      <c r="Y24" s="4">
        <v>1</v>
      </c>
      <c r="Z24" s="4">
        <v>1</v>
      </c>
      <c r="AA24" s="4"/>
      <c r="AB24" s="4"/>
      <c r="AC24" s="4"/>
      <c r="AD24" s="4"/>
      <c r="AE24" s="4"/>
      <c r="AF24" s="4">
        <v>1</v>
      </c>
      <c r="AG24" s="4"/>
      <c r="AH24" s="4"/>
      <c r="AI24" s="4"/>
      <c r="AJ24" s="4"/>
      <c r="AK24" s="4"/>
      <c r="AL24" s="4">
        <v>1</v>
      </c>
      <c r="AM24" s="4">
        <v>1</v>
      </c>
      <c r="AN24" s="4"/>
      <c r="AO24" s="4"/>
      <c r="AP24" s="4"/>
      <c r="AQ24" s="4"/>
      <c r="AR24" s="4"/>
      <c r="AS24" s="4">
        <v>1</v>
      </c>
      <c r="AT24" s="4">
        <v>1</v>
      </c>
      <c r="AU24" s="4"/>
      <c r="AV24" s="4"/>
      <c r="AW24" s="4">
        <v>1</v>
      </c>
      <c r="AX24" s="4"/>
      <c r="AY24" s="4"/>
      <c r="AZ24" s="4">
        <f t="shared" si="2"/>
        <v>13</v>
      </c>
      <c r="BA24" s="14">
        <f t="shared" si="3"/>
        <v>26.530612244897959</v>
      </c>
    </row>
    <row r="25" spans="1:53" ht="21" customHeight="1" x14ac:dyDescent="0.35">
      <c r="A25" s="12" t="s">
        <v>15</v>
      </c>
      <c r="B25" s="4"/>
      <c r="C25" s="4"/>
      <c r="D25" s="4">
        <v>1</v>
      </c>
      <c r="E25" s="4"/>
      <c r="F25" s="4"/>
      <c r="G25" s="4"/>
      <c r="H25" s="4"/>
      <c r="I25" s="4"/>
      <c r="J25" s="4"/>
      <c r="K25" s="4"/>
      <c r="L25" s="4">
        <v>1</v>
      </c>
      <c r="M25" s="4"/>
      <c r="N25" s="4">
        <v>1</v>
      </c>
      <c r="O25" s="4"/>
      <c r="P25" s="4"/>
      <c r="Q25" s="4"/>
      <c r="R25" s="4"/>
      <c r="S25" s="4">
        <v>1</v>
      </c>
      <c r="T25" s="4"/>
      <c r="U25" s="4"/>
      <c r="V25" s="4"/>
      <c r="W25" s="4">
        <v>1</v>
      </c>
      <c r="X25" s="4"/>
      <c r="Y25" s="4"/>
      <c r="Z25" s="4"/>
      <c r="AA25" s="4"/>
      <c r="AB25" s="4"/>
      <c r="AC25" s="4">
        <v>1</v>
      </c>
      <c r="AD25" s="4"/>
      <c r="AE25" s="4">
        <v>1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>
        <f t="shared" si="2"/>
        <v>7</v>
      </c>
      <c r="BA25" s="14">
        <f t="shared" si="3"/>
        <v>14.285714285714285</v>
      </c>
    </row>
    <row r="26" spans="1:53" ht="24" customHeight="1" x14ac:dyDescent="0.35">
      <c r="A26" s="12" t="s">
        <v>16</v>
      </c>
      <c r="B26" s="4">
        <v>1</v>
      </c>
      <c r="C26" s="4">
        <v>1</v>
      </c>
      <c r="D26" s="4"/>
      <c r="E26" s="4"/>
      <c r="F26" s="4"/>
      <c r="G26" s="4"/>
      <c r="H26" s="4"/>
      <c r="I26" s="4"/>
      <c r="J26" s="4"/>
      <c r="K26" s="4"/>
      <c r="L26" s="4"/>
      <c r="M26" s="4">
        <v>1</v>
      </c>
      <c r="N26" s="4"/>
      <c r="O26" s="4"/>
      <c r="P26" s="4"/>
      <c r="Q26" s="4"/>
      <c r="R26" s="4"/>
      <c r="S26" s="4"/>
      <c r="T26" s="4"/>
      <c r="U26" s="4"/>
      <c r="V26" s="4"/>
      <c r="W26" s="4">
        <v>1</v>
      </c>
      <c r="X26" s="4"/>
      <c r="Y26" s="4"/>
      <c r="Z26" s="4"/>
      <c r="AA26" s="4"/>
      <c r="AB26" s="4"/>
      <c r="AC26" s="4"/>
      <c r="AD26" s="4"/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/>
      <c r="AO26" s="4"/>
      <c r="AP26" s="4"/>
      <c r="AQ26" s="4"/>
      <c r="AR26" s="4"/>
      <c r="AS26" s="4"/>
      <c r="AT26" s="4"/>
      <c r="AU26" s="4">
        <v>1</v>
      </c>
      <c r="AV26" s="4"/>
      <c r="AW26" s="4"/>
      <c r="AX26" s="4"/>
      <c r="AY26" s="4"/>
      <c r="AZ26" s="4">
        <f t="shared" si="2"/>
        <v>7</v>
      </c>
      <c r="BA26" s="14">
        <f t="shared" si="3"/>
        <v>14.285714285714285</v>
      </c>
    </row>
    <row r="27" spans="1:53" ht="29.5" customHeight="1" x14ac:dyDescent="0.35">
      <c r="A27" s="12" t="s">
        <v>17</v>
      </c>
      <c r="B27" s="4"/>
      <c r="C27" s="4"/>
      <c r="D27" s="4"/>
      <c r="E27" s="4">
        <v>1</v>
      </c>
      <c r="F27" s="4"/>
      <c r="G27" s="4"/>
      <c r="H27" s="4"/>
      <c r="I27" s="4"/>
      <c r="J27" s="4">
        <v>1</v>
      </c>
      <c r="K27" s="4"/>
      <c r="L27" s="4"/>
      <c r="M27" s="4"/>
      <c r="N27" s="4"/>
      <c r="O27" s="4"/>
      <c r="P27" s="4"/>
      <c r="Q27" s="4"/>
      <c r="R27" s="4"/>
      <c r="S27" s="4"/>
      <c r="T27" s="4">
        <v>1</v>
      </c>
      <c r="U27" s="4"/>
      <c r="V27" s="4"/>
      <c r="W27" s="4"/>
      <c r="X27" s="4"/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/>
      <c r="AI27" s="4"/>
      <c r="AJ27" s="4"/>
      <c r="AK27" s="4"/>
      <c r="AL27" s="4">
        <v>1</v>
      </c>
      <c r="AM27" s="4">
        <v>1</v>
      </c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>
        <v>1</v>
      </c>
      <c r="AZ27" s="4">
        <f t="shared" si="2"/>
        <v>8</v>
      </c>
      <c r="BA27" s="14">
        <f t="shared" si="3"/>
        <v>16.326530612244898</v>
      </c>
    </row>
    <row r="28" spans="1:53" ht="25.5" customHeight="1" x14ac:dyDescent="0.35">
      <c r="A28" s="12" t="s">
        <v>18</v>
      </c>
      <c r="B28" s="4"/>
      <c r="C28" s="4"/>
      <c r="D28" s="4">
        <v>1</v>
      </c>
      <c r="E28" s="4">
        <v>1</v>
      </c>
      <c r="F28" s="4"/>
      <c r="G28" s="4">
        <v>1</v>
      </c>
      <c r="H28" s="4">
        <v>1</v>
      </c>
      <c r="I28" s="4">
        <v>1</v>
      </c>
      <c r="J28" s="4"/>
      <c r="K28" s="4">
        <v>1</v>
      </c>
      <c r="L28" s="4"/>
      <c r="M28" s="4">
        <v>1</v>
      </c>
      <c r="N28" s="4"/>
      <c r="O28" s="4">
        <v>1</v>
      </c>
      <c r="P28" s="4">
        <v>1</v>
      </c>
      <c r="Q28" s="4">
        <v>1</v>
      </c>
      <c r="R28" s="4"/>
      <c r="S28" s="4"/>
      <c r="T28" s="4">
        <v>1</v>
      </c>
      <c r="U28" s="4"/>
      <c r="V28" s="4">
        <v>1</v>
      </c>
      <c r="W28" s="4"/>
      <c r="X28" s="4">
        <v>1</v>
      </c>
      <c r="Y28" s="4">
        <v>1</v>
      </c>
      <c r="Z28" s="4"/>
      <c r="AA28" s="4"/>
      <c r="AB28" s="4">
        <v>1</v>
      </c>
      <c r="AC28" s="4">
        <v>1</v>
      </c>
      <c r="AD28" s="4">
        <v>1</v>
      </c>
      <c r="AE28" s="4">
        <v>1</v>
      </c>
      <c r="AF28" s="4">
        <v>1</v>
      </c>
      <c r="AG28" s="4"/>
      <c r="AH28" s="4">
        <v>1</v>
      </c>
      <c r="AI28" s="4">
        <v>1</v>
      </c>
      <c r="AJ28" s="4">
        <v>1</v>
      </c>
      <c r="AK28" s="4"/>
      <c r="AL28" s="4">
        <v>1</v>
      </c>
      <c r="AM28" s="4">
        <v>1</v>
      </c>
      <c r="AN28" s="4">
        <v>1</v>
      </c>
      <c r="AO28" s="4">
        <v>1</v>
      </c>
      <c r="AP28" s="4">
        <v>1</v>
      </c>
      <c r="AQ28" s="4"/>
      <c r="AR28" s="4">
        <v>1</v>
      </c>
      <c r="AS28" s="4">
        <v>1</v>
      </c>
      <c r="AT28" s="4"/>
      <c r="AU28" s="4"/>
      <c r="AV28" s="4">
        <v>1</v>
      </c>
      <c r="AW28" s="4">
        <v>1</v>
      </c>
      <c r="AX28" s="4"/>
      <c r="AY28" s="4"/>
      <c r="AZ28" s="4">
        <f t="shared" si="2"/>
        <v>31</v>
      </c>
      <c r="BA28" s="14">
        <f t="shared" si="3"/>
        <v>63.265306122448983</v>
      </c>
    </row>
    <row r="29" spans="1:53" ht="36.65" customHeight="1" x14ac:dyDescent="0.35">
      <c r="A29" s="12" t="s">
        <v>19</v>
      </c>
      <c r="B29" s="4">
        <v>1</v>
      </c>
      <c r="C29" s="4"/>
      <c r="D29" s="4"/>
      <c r="E29" s="4"/>
      <c r="F29" s="4"/>
      <c r="G29" s="4">
        <v>1</v>
      </c>
      <c r="H29" s="4"/>
      <c r="I29" s="4">
        <v>1</v>
      </c>
      <c r="J29" s="4"/>
      <c r="K29" s="4"/>
      <c r="L29" s="4"/>
      <c r="M29" s="4"/>
      <c r="N29" s="4"/>
      <c r="O29" s="4"/>
      <c r="P29" s="4"/>
      <c r="Q29" s="4"/>
      <c r="R29" s="4">
        <v>1</v>
      </c>
      <c r="S29" s="4"/>
      <c r="T29" s="4">
        <v>1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>
        <v>1</v>
      </c>
      <c r="AU29" s="4"/>
      <c r="AV29" s="4"/>
      <c r="AW29" s="4"/>
      <c r="AX29" s="4"/>
      <c r="AY29" s="4"/>
      <c r="AZ29" s="4">
        <f t="shared" si="2"/>
        <v>6</v>
      </c>
      <c r="BA29" s="14">
        <f t="shared" si="3"/>
        <v>12.244897959183673</v>
      </c>
    </row>
    <row r="30" spans="1:53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v>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>
        <v>1</v>
      </c>
      <c r="AO30" s="4"/>
      <c r="AP30" s="4"/>
      <c r="AQ30" s="4"/>
      <c r="AR30" s="4"/>
      <c r="AS30" s="4"/>
      <c r="AT30" s="4"/>
      <c r="AU30" s="4"/>
      <c r="AV30" s="4"/>
      <c r="AW30" s="4"/>
      <c r="AX30" s="4">
        <v>1</v>
      </c>
      <c r="AY30" s="4">
        <v>1</v>
      </c>
      <c r="AZ30" s="4">
        <f t="shared" si="2"/>
        <v>4</v>
      </c>
      <c r="BA30" s="14">
        <f t="shared" si="3"/>
        <v>8.1632653061224492</v>
      </c>
    </row>
    <row r="31" spans="1:53" ht="35.5" customHeight="1" x14ac:dyDescent="0.35">
      <c r="A31" s="13" t="s">
        <v>21</v>
      </c>
      <c r="B31" s="4">
        <v>1</v>
      </c>
      <c r="C31" s="4">
        <v>1</v>
      </c>
      <c r="D31" s="4"/>
      <c r="E31" s="4"/>
      <c r="F31" s="4">
        <v>1</v>
      </c>
      <c r="G31" s="4">
        <v>1</v>
      </c>
      <c r="H31" s="4"/>
      <c r="I31" s="4"/>
      <c r="J31" s="4">
        <v>1</v>
      </c>
      <c r="K31" s="4">
        <v>1</v>
      </c>
      <c r="L31" s="4"/>
      <c r="M31" s="4"/>
      <c r="N31" s="4"/>
      <c r="O31" s="4">
        <v>1</v>
      </c>
      <c r="P31" s="4"/>
      <c r="Q31" s="4">
        <v>1</v>
      </c>
      <c r="R31" s="4">
        <v>1</v>
      </c>
      <c r="S31" s="4"/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>
        <v>1</v>
      </c>
      <c r="AC31" s="4"/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/>
      <c r="AM31" s="4"/>
      <c r="AN31" s="4"/>
      <c r="AO31" s="4"/>
      <c r="AP31" s="4"/>
      <c r="AQ31" s="4">
        <v>1</v>
      </c>
      <c r="AR31" s="4">
        <v>1</v>
      </c>
      <c r="AS31" s="4"/>
      <c r="AT31" s="4"/>
      <c r="AU31" s="4"/>
      <c r="AV31" s="4"/>
      <c r="AW31" s="4"/>
      <c r="AX31" s="4"/>
      <c r="AY31" s="4"/>
      <c r="AZ31" s="4">
        <f t="shared" si="2"/>
        <v>16</v>
      </c>
      <c r="BA31" s="14">
        <f t="shared" si="3"/>
        <v>32.653061224489797</v>
      </c>
    </row>
    <row r="33" spans="1:53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>
        <v>46</v>
      </c>
      <c r="AV33" s="7">
        <v>47</v>
      </c>
      <c r="AW33" s="7">
        <v>48</v>
      </c>
      <c r="AX33" s="7">
        <v>49</v>
      </c>
      <c r="AY33" s="7">
        <v>50</v>
      </c>
      <c r="AZ33" s="7" t="s">
        <v>1</v>
      </c>
      <c r="BA33" s="7" t="s">
        <v>57</v>
      </c>
    </row>
    <row r="34" spans="1:53" ht="25.5" customHeight="1" x14ac:dyDescent="0.35">
      <c r="A34" s="8" t="s">
        <v>23</v>
      </c>
      <c r="B34" s="4"/>
      <c r="C34" s="4"/>
      <c r="D34" s="4"/>
      <c r="E34" s="4"/>
      <c r="F34" s="4"/>
      <c r="G34" s="4">
        <v>1</v>
      </c>
      <c r="H34" s="4"/>
      <c r="I34" s="4">
        <v>1</v>
      </c>
      <c r="J34" s="4"/>
      <c r="K34" s="4"/>
      <c r="L34" s="4"/>
      <c r="M34" s="4"/>
      <c r="N34" s="4">
        <v>1</v>
      </c>
      <c r="O34" s="4"/>
      <c r="P34" s="4">
        <v>1</v>
      </c>
      <c r="Q34" s="4"/>
      <c r="R34" s="4">
        <v>1</v>
      </c>
      <c r="S34" s="4">
        <v>1</v>
      </c>
      <c r="T34" s="4">
        <v>1</v>
      </c>
      <c r="U34" s="4">
        <v>1</v>
      </c>
      <c r="V34" s="4"/>
      <c r="W34" s="4">
        <v>1</v>
      </c>
      <c r="X34" s="4">
        <v>1</v>
      </c>
      <c r="Y34" s="4"/>
      <c r="Z34" s="4">
        <v>1</v>
      </c>
      <c r="AA34" s="4">
        <v>1</v>
      </c>
      <c r="AB34" s="4">
        <v>1</v>
      </c>
      <c r="AC34" s="4"/>
      <c r="AD34" s="4"/>
      <c r="AE34" s="4"/>
      <c r="AF34" s="4">
        <v>1</v>
      </c>
      <c r="AG34" s="4"/>
      <c r="AH34" s="4">
        <v>1</v>
      </c>
      <c r="AI34" s="4">
        <v>1</v>
      </c>
      <c r="AJ34" s="4"/>
      <c r="AK34" s="4">
        <v>1</v>
      </c>
      <c r="AL34" s="4"/>
      <c r="AM34" s="4"/>
      <c r="AN34" s="4"/>
      <c r="AO34" s="4"/>
      <c r="AP34" s="4">
        <v>1</v>
      </c>
      <c r="AQ34" s="4"/>
      <c r="AR34" s="4">
        <v>1</v>
      </c>
      <c r="AS34" s="4"/>
      <c r="AT34" s="4">
        <v>1</v>
      </c>
      <c r="AU34" s="4">
        <v>1</v>
      </c>
      <c r="AV34" s="4"/>
      <c r="AW34" s="4"/>
      <c r="AX34" s="4">
        <v>1</v>
      </c>
      <c r="AY34" s="4"/>
      <c r="AZ34" s="4">
        <f t="shared" ref="AZ34:AZ51" si="4">SUM(B34:AY34)</f>
        <v>22</v>
      </c>
      <c r="BA34" s="14">
        <f t="shared" ref="BA34:BA51" si="5">AZ34/49*100</f>
        <v>44.897959183673471</v>
      </c>
    </row>
    <row r="35" spans="1:53" ht="24" customHeight="1" x14ac:dyDescent="0.35">
      <c r="A35" s="8" t="s">
        <v>24</v>
      </c>
      <c r="B35" s="4"/>
      <c r="C35" s="4"/>
      <c r="D35" s="4"/>
      <c r="E35" s="4">
        <v>1</v>
      </c>
      <c r="F35" s="4">
        <v>1</v>
      </c>
      <c r="G35" s="4"/>
      <c r="H35" s="4"/>
      <c r="I35" s="4">
        <v>1</v>
      </c>
      <c r="J35" s="4"/>
      <c r="K35" s="4"/>
      <c r="L35" s="4"/>
      <c r="M35" s="4">
        <v>1</v>
      </c>
      <c r="N35" s="4"/>
      <c r="O35" s="4"/>
      <c r="P35" s="4">
        <v>1</v>
      </c>
      <c r="Q35" s="4"/>
      <c r="R35" s="4"/>
      <c r="S35" s="4"/>
      <c r="T35" s="4"/>
      <c r="U35" s="4"/>
      <c r="V35" s="4">
        <v>1</v>
      </c>
      <c r="W35" s="4"/>
      <c r="X35" s="4"/>
      <c r="Y35" s="4"/>
      <c r="Z35" s="4"/>
      <c r="AA35" s="4"/>
      <c r="AB35" s="4"/>
      <c r="AC35" s="4">
        <v>1</v>
      </c>
      <c r="AD35" s="4"/>
      <c r="AE35" s="4">
        <v>1</v>
      </c>
      <c r="AF35" s="4"/>
      <c r="AG35" s="4"/>
      <c r="AH35" s="4"/>
      <c r="AI35" s="4"/>
      <c r="AJ35" s="4"/>
      <c r="AK35" s="4"/>
      <c r="AL35" s="4"/>
      <c r="AM35" s="4"/>
      <c r="AN35" s="4"/>
      <c r="AO35" s="4">
        <v>1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>
        <f t="shared" si="4"/>
        <v>9</v>
      </c>
      <c r="BA35" s="14">
        <f t="shared" si="5"/>
        <v>18.367346938775512</v>
      </c>
    </row>
    <row r="36" spans="1:53" ht="24.65" customHeight="1" x14ac:dyDescent="0.35">
      <c r="A36" s="8" t="s">
        <v>25</v>
      </c>
      <c r="B36" s="4">
        <v>1</v>
      </c>
      <c r="C36" s="4">
        <v>1</v>
      </c>
      <c r="D36" s="4"/>
      <c r="E36" s="4"/>
      <c r="F36" s="4"/>
      <c r="G36" s="4"/>
      <c r="H36" s="4"/>
      <c r="I36" s="4"/>
      <c r="J36" s="4"/>
      <c r="K36" s="4"/>
      <c r="L36" s="4"/>
      <c r="M36" s="4">
        <v>1</v>
      </c>
      <c r="N36" s="4">
        <v>1</v>
      </c>
      <c r="O36" s="4"/>
      <c r="P36" s="4">
        <v>1</v>
      </c>
      <c r="Q36" s="4">
        <v>1</v>
      </c>
      <c r="R36" s="4"/>
      <c r="S36" s="4"/>
      <c r="T36" s="4"/>
      <c r="U36" s="4"/>
      <c r="V36" s="4"/>
      <c r="W36" s="4">
        <v>1</v>
      </c>
      <c r="X36" s="4"/>
      <c r="Y36" s="4">
        <v>1</v>
      </c>
      <c r="Z36" s="4"/>
      <c r="AA36" s="4"/>
      <c r="AB36" s="4"/>
      <c r="AC36" s="4"/>
      <c r="AD36" s="4"/>
      <c r="AE36" s="4"/>
      <c r="AF36" s="4"/>
      <c r="AG36" s="4"/>
      <c r="AH36" s="4"/>
      <c r="AI36" s="4">
        <v>1</v>
      </c>
      <c r="AJ36" s="4">
        <v>1</v>
      </c>
      <c r="AK36" s="4"/>
      <c r="AL36" s="4"/>
      <c r="AM36" s="4"/>
      <c r="AN36" s="4"/>
      <c r="AO36" s="4">
        <v>1</v>
      </c>
      <c r="AP36" s="4">
        <v>1</v>
      </c>
      <c r="AQ36" s="4"/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f t="shared" si="4"/>
        <v>14</v>
      </c>
      <c r="BA36" s="14">
        <f t="shared" si="5"/>
        <v>28.571428571428569</v>
      </c>
    </row>
    <row r="37" spans="1:53" ht="29.5" customHeight="1" x14ac:dyDescent="0.35">
      <c r="A37" s="8" t="s">
        <v>49</v>
      </c>
      <c r="B37" s="4"/>
      <c r="C37" s="4"/>
      <c r="D37" s="4"/>
      <c r="E37" s="4">
        <v>1</v>
      </c>
      <c r="F37" s="4"/>
      <c r="G37" s="4"/>
      <c r="H37" s="4">
        <v>1</v>
      </c>
      <c r="I37" s="4">
        <v>1</v>
      </c>
      <c r="J37" s="4">
        <v>1</v>
      </c>
      <c r="K37" s="4">
        <v>1</v>
      </c>
      <c r="L37" s="4">
        <v>1</v>
      </c>
      <c r="M37" s="4">
        <v>1</v>
      </c>
      <c r="N37" s="4">
        <v>1</v>
      </c>
      <c r="O37" s="4"/>
      <c r="P37" s="4"/>
      <c r="Q37" s="4"/>
      <c r="R37" s="4">
        <v>1</v>
      </c>
      <c r="S37" s="4"/>
      <c r="T37" s="4">
        <v>1</v>
      </c>
      <c r="U37" s="4"/>
      <c r="V37" s="4"/>
      <c r="W37" s="4"/>
      <c r="X37" s="4"/>
      <c r="Y37" s="4"/>
      <c r="Z37" s="4"/>
      <c r="AA37" s="4"/>
      <c r="AB37" s="4">
        <v>1</v>
      </c>
      <c r="AC37" s="4"/>
      <c r="AD37" s="4">
        <v>1</v>
      </c>
      <c r="AE37" s="4"/>
      <c r="AF37" s="4"/>
      <c r="AG37" s="4">
        <v>1</v>
      </c>
      <c r="AH37" s="4"/>
      <c r="AI37" s="4"/>
      <c r="AJ37" s="4"/>
      <c r="AK37" s="4"/>
      <c r="AL37" s="4">
        <v>1</v>
      </c>
      <c r="AM37" s="4">
        <v>1</v>
      </c>
      <c r="AN37" s="4">
        <v>1</v>
      </c>
      <c r="AO37" s="4"/>
      <c r="AP37" s="4"/>
      <c r="AQ37" s="4"/>
      <c r="AR37" s="4">
        <v>1</v>
      </c>
      <c r="AS37" s="4">
        <v>1</v>
      </c>
      <c r="AT37" s="4"/>
      <c r="AU37" s="4"/>
      <c r="AV37" s="4"/>
      <c r="AW37" s="4"/>
      <c r="AX37" s="4"/>
      <c r="AY37" s="4">
        <v>1</v>
      </c>
      <c r="AZ37" s="4">
        <f t="shared" si="4"/>
        <v>19</v>
      </c>
      <c r="BA37" s="14">
        <f t="shared" si="5"/>
        <v>38.775510204081634</v>
      </c>
    </row>
    <row r="38" spans="1:53" ht="25" customHeight="1" x14ac:dyDescent="0.35">
      <c r="A38" s="8" t="s">
        <v>26</v>
      </c>
      <c r="B38" s="4"/>
      <c r="C38" s="4"/>
      <c r="D38" s="4"/>
      <c r="E38" s="4"/>
      <c r="F38" s="4">
        <v>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>
        <v>1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>
        <v>1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>
        <v>1</v>
      </c>
      <c r="AY38" s="4"/>
      <c r="AZ38" s="4">
        <f t="shared" si="4"/>
        <v>4</v>
      </c>
      <c r="BA38" s="14">
        <f t="shared" si="5"/>
        <v>8.1632653061224492</v>
      </c>
    </row>
    <row r="39" spans="1:53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v>1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>
        <f t="shared" si="4"/>
        <v>1</v>
      </c>
      <c r="BA39" s="14">
        <f t="shared" si="5"/>
        <v>2.0408163265306123</v>
      </c>
    </row>
    <row r="40" spans="1:53" ht="23.15" customHeight="1" x14ac:dyDescent="0.35">
      <c r="A40" s="8" t="s">
        <v>28</v>
      </c>
      <c r="B40" s="4">
        <v>1</v>
      </c>
      <c r="C40" s="4">
        <v>1</v>
      </c>
      <c r="D40" s="4"/>
      <c r="E40" s="4">
        <v>1</v>
      </c>
      <c r="F40" s="4">
        <v>1</v>
      </c>
      <c r="G40" s="4">
        <v>1</v>
      </c>
      <c r="H40" s="4"/>
      <c r="I40" s="4"/>
      <c r="J40" s="4"/>
      <c r="K40" s="4">
        <v>1</v>
      </c>
      <c r="L40" s="4">
        <v>1</v>
      </c>
      <c r="M40" s="4"/>
      <c r="N40" s="4"/>
      <c r="O40" s="4"/>
      <c r="P40" s="4"/>
      <c r="Q40" s="4"/>
      <c r="R40" s="4">
        <v>1</v>
      </c>
      <c r="S40" s="4"/>
      <c r="T40" s="4"/>
      <c r="U40" s="4"/>
      <c r="V40" s="4">
        <v>1</v>
      </c>
      <c r="W40" s="4">
        <v>1</v>
      </c>
      <c r="X40" s="4">
        <v>1</v>
      </c>
      <c r="Y40" s="4">
        <v>1</v>
      </c>
      <c r="Z40" s="4"/>
      <c r="AA40" s="4">
        <v>1</v>
      </c>
      <c r="AB40" s="4"/>
      <c r="AC40" s="4">
        <v>1</v>
      </c>
      <c r="AD40" s="4"/>
      <c r="AE40" s="4">
        <v>1</v>
      </c>
      <c r="AF40" s="4">
        <v>1</v>
      </c>
      <c r="AG40" s="4">
        <v>1</v>
      </c>
      <c r="AH40" s="4">
        <v>1</v>
      </c>
      <c r="AI40" s="4">
        <v>1</v>
      </c>
      <c r="AJ40" s="4"/>
      <c r="AK40" s="4">
        <v>1</v>
      </c>
      <c r="AL40" s="4">
        <v>1</v>
      </c>
      <c r="AM40" s="4">
        <v>1</v>
      </c>
      <c r="AN40" s="4">
        <v>1</v>
      </c>
      <c r="AO40" s="4">
        <v>1</v>
      </c>
      <c r="AP40" s="4">
        <v>1</v>
      </c>
      <c r="AQ40" s="4">
        <v>1</v>
      </c>
      <c r="AR40" s="4">
        <v>1</v>
      </c>
      <c r="AS40" s="4"/>
      <c r="AT40" s="4">
        <v>1</v>
      </c>
      <c r="AU40" s="4">
        <v>1</v>
      </c>
      <c r="AV40" s="4">
        <v>1</v>
      </c>
      <c r="AW40" s="4">
        <v>1</v>
      </c>
      <c r="AX40" s="4"/>
      <c r="AY40" s="4">
        <v>1</v>
      </c>
      <c r="AZ40" s="4">
        <f t="shared" si="4"/>
        <v>32</v>
      </c>
      <c r="BA40" s="14">
        <f t="shared" si="5"/>
        <v>65.306122448979593</v>
      </c>
    </row>
    <row r="41" spans="1:53" ht="22.5" customHeight="1" x14ac:dyDescent="0.35">
      <c r="A41" s="8" t="s">
        <v>29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v>1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1</v>
      </c>
      <c r="AM41" s="4">
        <v>1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>
        <v>1</v>
      </c>
      <c r="AY41" s="4"/>
      <c r="AZ41" s="4">
        <f t="shared" si="4"/>
        <v>4</v>
      </c>
      <c r="BA41" s="14">
        <f t="shared" si="5"/>
        <v>8.1632653061224492</v>
      </c>
    </row>
    <row r="42" spans="1:53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>
        <v>1</v>
      </c>
      <c r="AR42" s="4"/>
      <c r="AS42" s="4"/>
      <c r="AT42" s="4"/>
      <c r="AU42" s="4"/>
      <c r="AV42" s="4"/>
      <c r="AW42" s="4"/>
      <c r="AX42" s="4"/>
      <c r="AY42" s="4"/>
      <c r="AZ42" s="4">
        <f t="shared" si="4"/>
        <v>1</v>
      </c>
      <c r="BA42" s="14">
        <f t="shared" si="5"/>
        <v>2.0408163265306123</v>
      </c>
    </row>
    <row r="43" spans="1:53" ht="23.15" customHeight="1" x14ac:dyDescent="0.35">
      <c r="A43" s="8" t="s">
        <v>31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>
        <v>1</v>
      </c>
      <c r="V43" s="4"/>
      <c r="W43" s="4"/>
      <c r="X43" s="4"/>
      <c r="Y43" s="4"/>
      <c r="Z43" s="4"/>
      <c r="AA43" s="4">
        <v>1</v>
      </c>
      <c r="AB43" s="4">
        <v>1</v>
      </c>
      <c r="AC43" s="4"/>
      <c r="AD43" s="4">
        <v>1</v>
      </c>
      <c r="AE43" s="4"/>
      <c r="AF43" s="4"/>
      <c r="AG43" s="4"/>
      <c r="AH43" s="4">
        <v>1</v>
      </c>
      <c r="AI43" s="4"/>
      <c r="AJ43" s="4">
        <v>1</v>
      </c>
      <c r="AK43" s="4">
        <v>1</v>
      </c>
      <c r="AL43" s="4"/>
      <c r="AM43" s="4"/>
      <c r="AN43" s="4"/>
      <c r="AO43" s="4"/>
      <c r="AP43" s="4"/>
      <c r="AQ43" s="4"/>
      <c r="AR43" s="4"/>
      <c r="AS43" s="4">
        <v>1</v>
      </c>
      <c r="AT43" s="4"/>
      <c r="AU43" s="4"/>
      <c r="AV43" s="4">
        <v>1</v>
      </c>
      <c r="AW43" s="4">
        <v>1</v>
      </c>
      <c r="AX43" s="4"/>
      <c r="AY43" s="4"/>
      <c r="AZ43" s="4">
        <f t="shared" si="4"/>
        <v>10</v>
      </c>
      <c r="BA43" s="14">
        <f t="shared" si="5"/>
        <v>20.408163265306122</v>
      </c>
    </row>
    <row r="44" spans="1:53" ht="23.15" customHeight="1" x14ac:dyDescent="0.35">
      <c r="A44" s="8" t="s">
        <v>32</v>
      </c>
      <c r="B44" s="4">
        <v>1</v>
      </c>
      <c r="C44" s="4">
        <v>1</v>
      </c>
      <c r="D44" s="4">
        <v>1</v>
      </c>
      <c r="E44" s="4"/>
      <c r="F44" s="4"/>
      <c r="G44" s="4">
        <v>1</v>
      </c>
      <c r="H44" s="4"/>
      <c r="I44" s="4"/>
      <c r="J44" s="4">
        <v>1</v>
      </c>
      <c r="K44" s="4">
        <v>1</v>
      </c>
      <c r="L44" s="4"/>
      <c r="M44" s="4"/>
      <c r="N44" s="4"/>
      <c r="O44" s="4"/>
      <c r="P44" s="4"/>
      <c r="Q44" s="4">
        <v>1</v>
      </c>
      <c r="R44" s="4"/>
      <c r="S44" s="4">
        <v>1</v>
      </c>
      <c r="T44" s="4"/>
      <c r="U44" s="4">
        <v>1</v>
      </c>
      <c r="V44" s="4"/>
      <c r="W44" s="4"/>
      <c r="X44" s="4">
        <v>1</v>
      </c>
      <c r="Y44" s="4"/>
      <c r="Z44" s="4"/>
      <c r="AA44" s="4"/>
      <c r="AB44" s="4"/>
      <c r="AC44" s="4"/>
      <c r="AD44" s="4"/>
      <c r="AE44" s="4">
        <v>1</v>
      </c>
      <c r="AF44" s="4">
        <v>1</v>
      </c>
      <c r="AG44" s="4">
        <v>1</v>
      </c>
      <c r="AH44" s="4"/>
      <c r="AI44" s="4"/>
      <c r="AJ44" s="4"/>
      <c r="AK44" s="4"/>
      <c r="AL44" s="4"/>
      <c r="AM44" s="4"/>
      <c r="AN44" s="4">
        <v>1</v>
      </c>
      <c r="AO44" s="4"/>
      <c r="AP44" s="4"/>
      <c r="AQ44" s="4"/>
      <c r="AR44" s="4"/>
      <c r="AS44" s="4">
        <v>1</v>
      </c>
      <c r="AT44" s="4"/>
      <c r="AU44" s="4">
        <v>1</v>
      </c>
      <c r="AV44" s="4">
        <v>1</v>
      </c>
      <c r="AW44" s="4"/>
      <c r="AX44" s="4"/>
      <c r="AY44" s="4">
        <v>1</v>
      </c>
      <c r="AZ44" s="4">
        <f t="shared" si="4"/>
        <v>18</v>
      </c>
      <c r="BA44" s="14">
        <f t="shared" si="5"/>
        <v>36.734693877551024</v>
      </c>
    </row>
    <row r="45" spans="1:53" ht="28.5" customHeight="1" x14ac:dyDescent="0.35">
      <c r="A45" s="8" t="s">
        <v>33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>
        <v>1</v>
      </c>
      <c r="M45" s="4"/>
      <c r="N45" s="4"/>
      <c r="O45" s="4"/>
      <c r="P45" s="4"/>
      <c r="Q45" s="4"/>
      <c r="R45" s="4"/>
      <c r="S45" s="4"/>
      <c r="T45" s="4"/>
      <c r="U45" s="4"/>
      <c r="V45" s="4">
        <v>1</v>
      </c>
      <c r="W45" s="4"/>
      <c r="X45" s="4"/>
      <c r="Y45" s="4"/>
      <c r="Z45" s="4">
        <v>1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>
        <f t="shared" si="4"/>
        <v>3</v>
      </c>
      <c r="BA45" s="14">
        <f t="shared" si="5"/>
        <v>6.1224489795918364</v>
      </c>
    </row>
    <row r="46" spans="1:53" ht="25.5" customHeight="1" x14ac:dyDescent="0.35">
      <c r="A46" s="8" t="s">
        <v>34</v>
      </c>
      <c r="B46" s="4"/>
      <c r="C46" s="4"/>
      <c r="D46" s="4">
        <v>1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>
        <f t="shared" si="4"/>
        <v>1</v>
      </c>
      <c r="BA46" s="14">
        <f t="shared" si="5"/>
        <v>2.0408163265306123</v>
      </c>
    </row>
    <row r="47" spans="1:53" ht="32.15" customHeight="1" x14ac:dyDescent="0.35">
      <c r="A47" s="8" t="s">
        <v>35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>
        <v>1</v>
      </c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>
        <v>1</v>
      </c>
      <c r="AR47" s="4"/>
      <c r="AS47" s="4"/>
      <c r="AT47" s="4"/>
      <c r="AU47" s="4"/>
      <c r="AV47" s="4"/>
      <c r="AW47" s="4"/>
      <c r="AX47" s="4"/>
      <c r="AY47" s="4"/>
      <c r="AZ47" s="4">
        <f t="shared" si="4"/>
        <v>3</v>
      </c>
      <c r="BA47" s="14">
        <f t="shared" si="5"/>
        <v>6.1224489795918364</v>
      </c>
    </row>
    <row r="48" spans="1:53" ht="27.65" customHeight="1" x14ac:dyDescent="0.35">
      <c r="A48" s="8" t="s">
        <v>36</v>
      </c>
      <c r="B48" s="4"/>
      <c r="C48" s="4"/>
      <c r="D48" s="4"/>
      <c r="E48" s="4"/>
      <c r="F48" s="4"/>
      <c r="G48" s="4"/>
      <c r="H48" s="4">
        <v>1</v>
      </c>
      <c r="I48" s="4"/>
      <c r="J48" s="4"/>
      <c r="K48" s="4"/>
      <c r="L48" s="4"/>
      <c r="M48" s="4"/>
      <c r="N48" s="4"/>
      <c r="O48" s="4">
        <v>1</v>
      </c>
      <c r="P48" s="4"/>
      <c r="Q48" s="4"/>
      <c r="R48" s="4"/>
      <c r="S48" s="4"/>
      <c r="T48" s="4">
        <v>1</v>
      </c>
      <c r="U48" s="4"/>
      <c r="V48" s="4"/>
      <c r="W48" s="4"/>
      <c r="X48" s="4"/>
      <c r="Y48" s="4"/>
      <c r="Z48" s="4"/>
      <c r="AA48" s="4"/>
      <c r="AB48" s="4"/>
      <c r="AC48" s="4">
        <v>1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>
        <f t="shared" si="4"/>
        <v>4</v>
      </c>
      <c r="BA48" s="14">
        <f t="shared" si="5"/>
        <v>8.1632653061224492</v>
      </c>
    </row>
    <row r="49" spans="1:53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>
        <v>1</v>
      </c>
      <c r="I49" s="4"/>
      <c r="J49" s="4"/>
      <c r="K49" s="4"/>
      <c r="L49" s="4"/>
      <c r="M49" s="4"/>
      <c r="N49" s="4"/>
      <c r="O49" s="4">
        <v>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>
        <v>1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>
        <f t="shared" si="4"/>
        <v>3</v>
      </c>
      <c r="BA49" s="14">
        <f t="shared" si="5"/>
        <v>6.1224489795918364</v>
      </c>
    </row>
    <row r="50" spans="1:53" ht="32.5" customHeight="1" x14ac:dyDescent="0.35">
      <c r="A50" s="8" t="s">
        <v>38</v>
      </c>
      <c r="B50" s="4"/>
      <c r="C50" s="4"/>
      <c r="D50" s="4">
        <v>1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>
        <f t="shared" si="4"/>
        <v>1</v>
      </c>
      <c r="BA50" s="14">
        <f t="shared" si="5"/>
        <v>2.0408163265306123</v>
      </c>
    </row>
    <row r="51" spans="1:53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>
        <v>1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>
        <f t="shared" si="4"/>
        <v>1</v>
      </c>
      <c r="BA51" s="14">
        <f t="shared" si="5"/>
        <v>2.0408163265306123</v>
      </c>
    </row>
    <row r="53" spans="1:53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1781-18D1-4D19-A511-7B3701E5CF8D}">
  <dimension ref="A1:BU53"/>
  <sheetViews>
    <sheetView topLeftCell="AD34" zoomScale="70" zoomScaleNormal="70" workbookViewId="0">
      <selection activeCell="BT34" sqref="BT34:BT51"/>
    </sheetView>
  </sheetViews>
  <sheetFormatPr baseColWidth="10" defaultRowHeight="14.5" x14ac:dyDescent="0.35"/>
  <cols>
    <col min="1" max="1" width="34.453125" customWidth="1"/>
    <col min="2" max="71" width="4.54296875" customWidth="1"/>
  </cols>
  <sheetData>
    <row r="1" spans="1:73" x14ac:dyDescent="0.35">
      <c r="A1" s="2" t="s">
        <v>7</v>
      </c>
    </row>
    <row r="2" spans="1:73" x14ac:dyDescent="0.35">
      <c r="A2" s="2" t="s">
        <v>8</v>
      </c>
    </row>
    <row r="3" spans="1:73" x14ac:dyDescent="0.35">
      <c r="A3" s="2" t="s">
        <v>58</v>
      </c>
    </row>
    <row r="4" spans="1:73" x14ac:dyDescent="0.35">
      <c r="A4" s="3" t="s">
        <v>59</v>
      </c>
    </row>
    <row r="5" spans="1:73" x14ac:dyDescent="0.35">
      <c r="A5" s="1"/>
    </row>
    <row r="6" spans="1:73" x14ac:dyDescent="0.35">
      <c r="A6" s="2" t="s">
        <v>2</v>
      </c>
      <c r="B6" s="2" t="s">
        <v>5</v>
      </c>
      <c r="C6" s="2"/>
    </row>
    <row r="7" spans="1:73" x14ac:dyDescent="0.35">
      <c r="A7" s="2" t="s">
        <v>3</v>
      </c>
      <c r="B7" s="2" t="s">
        <v>6</v>
      </c>
      <c r="C7" s="2"/>
    </row>
    <row r="8" spans="1:73" x14ac:dyDescent="0.35">
      <c r="A8" s="3" t="s">
        <v>4</v>
      </c>
      <c r="B8" s="2"/>
      <c r="C8" s="2"/>
    </row>
    <row r="10" spans="1:73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>
        <v>46</v>
      </c>
      <c r="AV10" s="7">
        <v>47</v>
      </c>
      <c r="AW10" s="7">
        <v>48</v>
      </c>
      <c r="AX10" s="7">
        <v>49</v>
      </c>
      <c r="AY10" s="7">
        <v>50</v>
      </c>
      <c r="AZ10" s="7">
        <v>51</v>
      </c>
      <c r="BA10" s="7">
        <v>52</v>
      </c>
      <c r="BB10" s="7">
        <v>53</v>
      </c>
      <c r="BC10" s="7">
        <v>54</v>
      </c>
      <c r="BD10" s="7">
        <v>55</v>
      </c>
      <c r="BE10" s="7">
        <v>56</v>
      </c>
      <c r="BF10" s="7">
        <v>57</v>
      </c>
      <c r="BG10" s="7">
        <v>58</v>
      </c>
      <c r="BH10" s="7">
        <v>59</v>
      </c>
      <c r="BI10" s="7">
        <v>60</v>
      </c>
      <c r="BJ10" s="7">
        <v>61</v>
      </c>
      <c r="BK10" s="7">
        <v>62</v>
      </c>
      <c r="BL10" s="7">
        <v>63</v>
      </c>
      <c r="BM10" s="7">
        <v>64</v>
      </c>
      <c r="BN10" s="7">
        <v>65</v>
      </c>
      <c r="BO10" s="7">
        <v>66</v>
      </c>
      <c r="BP10" s="7">
        <v>67</v>
      </c>
      <c r="BQ10" s="7">
        <v>68</v>
      </c>
      <c r="BR10" s="7">
        <v>69</v>
      </c>
      <c r="BS10" s="7">
        <v>70</v>
      </c>
      <c r="BT10" s="7" t="s">
        <v>1</v>
      </c>
      <c r="BU10" s="16" t="s">
        <v>56</v>
      </c>
    </row>
    <row r="11" spans="1:73" ht="25" customHeight="1" x14ac:dyDescent="0.35">
      <c r="A11" s="12" t="s">
        <v>46</v>
      </c>
      <c r="B11" s="4">
        <v>4</v>
      </c>
      <c r="C11" s="4">
        <v>3</v>
      </c>
      <c r="D11" s="4">
        <v>4</v>
      </c>
      <c r="E11" s="4">
        <v>4</v>
      </c>
      <c r="F11" s="4">
        <v>4</v>
      </c>
      <c r="G11" s="4">
        <v>2</v>
      </c>
      <c r="H11" s="4">
        <v>3</v>
      </c>
      <c r="I11" s="4">
        <v>3</v>
      </c>
      <c r="J11" s="4">
        <v>3</v>
      </c>
      <c r="K11" s="4">
        <v>3</v>
      </c>
      <c r="L11" s="4">
        <v>2</v>
      </c>
      <c r="M11" s="4">
        <v>3</v>
      </c>
      <c r="N11" s="4">
        <v>4</v>
      </c>
      <c r="O11" s="4">
        <v>4</v>
      </c>
      <c r="P11" s="4">
        <v>3</v>
      </c>
      <c r="Q11" s="4">
        <v>3</v>
      </c>
      <c r="R11" s="4">
        <v>2</v>
      </c>
      <c r="S11" s="4">
        <v>1</v>
      </c>
      <c r="T11" s="4">
        <v>5</v>
      </c>
      <c r="U11" s="4">
        <v>5</v>
      </c>
      <c r="V11" s="4">
        <v>4</v>
      </c>
      <c r="W11" s="4">
        <v>5</v>
      </c>
      <c r="X11" s="4">
        <v>4</v>
      </c>
      <c r="Y11" s="4">
        <v>3</v>
      </c>
      <c r="Z11" s="4">
        <v>3</v>
      </c>
      <c r="AA11" s="4">
        <v>4</v>
      </c>
      <c r="AB11" s="4">
        <v>4</v>
      </c>
      <c r="AC11" s="4">
        <v>3</v>
      </c>
      <c r="AD11" s="4">
        <v>3</v>
      </c>
      <c r="AE11" s="4">
        <v>3</v>
      </c>
      <c r="AF11" s="4">
        <v>4</v>
      </c>
      <c r="AG11" s="4">
        <v>3</v>
      </c>
      <c r="AH11" s="4">
        <v>4</v>
      </c>
      <c r="AI11" s="4">
        <v>4</v>
      </c>
      <c r="AJ11" s="4">
        <v>4</v>
      </c>
      <c r="AK11" s="4">
        <v>1</v>
      </c>
      <c r="AL11" s="4">
        <v>2</v>
      </c>
      <c r="AM11" s="4">
        <v>3</v>
      </c>
      <c r="AN11" s="4">
        <v>2</v>
      </c>
      <c r="AO11" s="4">
        <v>4</v>
      </c>
      <c r="AP11" s="4">
        <v>4</v>
      </c>
      <c r="AQ11" s="4">
        <v>4</v>
      </c>
      <c r="AR11" s="4">
        <v>5</v>
      </c>
      <c r="AS11" s="4">
        <v>5</v>
      </c>
      <c r="AT11" s="4">
        <v>4</v>
      </c>
      <c r="AU11" s="4">
        <v>3</v>
      </c>
      <c r="AV11" s="4">
        <v>3</v>
      </c>
      <c r="AW11" s="4">
        <v>5</v>
      </c>
      <c r="AX11" s="4">
        <v>3</v>
      </c>
      <c r="AY11" s="4">
        <v>4</v>
      </c>
      <c r="AZ11" s="4">
        <v>5</v>
      </c>
      <c r="BA11" s="4">
        <v>3</v>
      </c>
      <c r="BB11" s="4">
        <v>4</v>
      </c>
      <c r="BC11" s="4">
        <v>3</v>
      </c>
      <c r="BD11" s="4">
        <v>4</v>
      </c>
      <c r="BE11" s="4">
        <v>4</v>
      </c>
      <c r="BF11" s="4">
        <v>2</v>
      </c>
      <c r="BG11" s="4">
        <v>4</v>
      </c>
      <c r="BH11" s="4">
        <v>3</v>
      </c>
      <c r="BI11" s="4">
        <v>3</v>
      </c>
      <c r="BJ11" s="4">
        <v>3</v>
      </c>
      <c r="BK11" s="4">
        <v>5</v>
      </c>
      <c r="BL11" s="4">
        <v>2</v>
      </c>
      <c r="BM11" s="4">
        <v>3</v>
      </c>
      <c r="BN11" s="4">
        <v>4</v>
      </c>
      <c r="BO11" s="4">
        <v>4</v>
      </c>
      <c r="BP11" s="4">
        <v>4</v>
      </c>
      <c r="BQ11" s="4">
        <v>4</v>
      </c>
      <c r="BR11" s="4">
        <v>3</v>
      </c>
      <c r="BS11" s="4">
        <v>3</v>
      </c>
      <c r="BT11" s="4">
        <f>SUM(B11:BS11)</f>
        <v>242</v>
      </c>
      <c r="BU11" s="14">
        <f>AVERAGE(B11:BS11)</f>
        <v>3.4571428571428573</v>
      </c>
    </row>
    <row r="12" spans="1:73" ht="25.5" customHeight="1" x14ac:dyDescent="0.35">
      <c r="A12" s="12" t="s">
        <v>47</v>
      </c>
      <c r="B12" s="4">
        <v>5</v>
      </c>
      <c r="C12" s="4">
        <v>1</v>
      </c>
      <c r="D12" s="4">
        <v>4</v>
      </c>
      <c r="E12" s="4">
        <v>5</v>
      </c>
      <c r="F12" s="4">
        <v>5</v>
      </c>
      <c r="G12" s="4">
        <v>3</v>
      </c>
      <c r="H12" s="4">
        <v>4</v>
      </c>
      <c r="I12" s="4">
        <v>5</v>
      </c>
      <c r="J12" s="4">
        <v>4</v>
      </c>
      <c r="K12" s="4">
        <v>3</v>
      </c>
      <c r="L12" s="4">
        <v>4</v>
      </c>
      <c r="M12" s="4">
        <v>3</v>
      </c>
      <c r="N12" s="4">
        <v>3</v>
      </c>
      <c r="O12" s="4">
        <v>2</v>
      </c>
      <c r="P12" s="4">
        <v>3</v>
      </c>
      <c r="Q12" s="4">
        <v>3</v>
      </c>
      <c r="R12" s="4">
        <v>3</v>
      </c>
      <c r="S12" s="4">
        <v>2</v>
      </c>
      <c r="T12" s="4">
        <v>5</v>
      </c>
      <c r="U12" s="4">
        <v>5</v>
      </c>
      <c r="V12" s="4">
        <v>3</v>
      </c>
      <c r="W12" s="4">
        <v>3</v>
      </c>
      <c r="X12" s="4">
        <v>4</v>
      </c>
      <c r="Y12" s="4">
        <v>4</v>
      </c>
      <c r="Z12" s="4">
        <v>5</v>
      </c>
      <c r="AA12" s="4">
        <v>3</v>
      </c>
      <c r="AB12" s="4">
        <v>3</v>
      </c>
      <c r="AC12" s="4">
        <v>2</v>
      </c>
      <c r="AD12" s="4">
        <v>3</v>
      </c>
      <c r="AE12" s="4">
        <v>4</v>
      </c>
      <c r="AF12" s="4">
        <v>5</v>
      </c>
      <c r="AG12" s="4">
        <v>1</v>
      </c>
      <c r="AH12" s="4">
        <v>5</v>
      </c>
      <c r="AI12" s="4">
        <v>4</v>
      </c>
      <c r="AJ12" s="4">
        <v>4</v>
      </c>
      <c r="AK12" s="4">
        <v>3</v>
      </c>
      <c r="AL12" s="4">
        <v>3</v>
      </c>
      <c r="AM12" s="4">
        <v>1</v>
      </c>
      <c r="AN12" s="4">
        <v>4</v>
      </c>
      <c r="AO12" s="4">
        <v>3</v>
      </c>
      <c r="AP12" s="4">
        <v>3</v>
      </c>
      <c r="AQ12" s="4">
        <v>3</v>
      </c>
      <c r="AR12" s="4">
        <v>4</v>
      </c>
      <c r="AS12" s="4">
        <v>4</v>
      </c>
      <c r="AT12" s="4">
        <v>3</v>
      </c>
      <c r="AU12" s="4">
        <v>3</v>
      </c>
      <c r="AV12" s="4">
        <v>3</v>
      </c>
      <c r="AW12" s="4">
        <v>5</v>
      </c>
      <c r="AX12" s="4">
        <v>3</v>
      </c>
      <c r="AY12" s="4">
        <v>4</v>
      </c>
      <c r="AZ12" s="4">
        <v>4</v>
      </c>
      <c r="BA12" s="4">
        <v>4</v>
      </c>
      <c r="BB12" s="4">
        <v>3</v>
      </c>
      <c r="BC12" s="4">
        <v>4</v>
      </c>
      <c r="BD12" s="4">
        <v>4</v>
      </c>
      <c r="BE12" s="4">
        <v>4</v>
      </c>
      <c r="BF12" s="4">
        <v>3</v>
      </c>
      <c r="BG12" s="4">
        <v>4</v>
      </c>
      <c r="BH12" s="4">
        <v>4</v>
      </c>
      <c r="BI12" s="4">
        <v>4</v>
      </c>
      <c r="BJ12" s="4">
        <v>3</v>
      </c>
      <c r="BK12" s="4">
        <v>5</v>
      </c>
      <c r="BL12" s="4">
        <v>3</v>
      </c>
      <c r="BM12" s="4">
        <v>3</v>
      </c>
      <c r="BN12" s="4">
        <v>3</v>
      </c>
      <c r="BO12" s="4">
        <v>4</v>
      </c>
      <c r="BP12" s="4">
        <v>4</v>
      </c>
      <c r="BQ12" s="4">
        <v>2</v>
      </c>
      <c r="BR12" s="4">
        <v>2</v>
      </c>
      <c r="BS12" s="4">
        <v>4</v>
      </c>
      <c r="BT12" s="4">
        <f t="shared" ref="BT12:BT19" si="0">SUM(B12:BS12)</f>
        <v>245</v>
      </c>
      <c r="BU12" s="14">
        <f t="shared" ref="BU12:BU19" si="1">AVERAGE(B12:BS12)</f>
        <v>3.5</v>
      </c>
    </row>
    <row r="13" spans="1:73" ht="24" customHeight="1" x14ac:dyDescent="0.35">
      <c r="A13" s="12" t="s">
        <v>48</v>
      </c>
      <c r="B13" s="4">
        <v>5</v>
      </c>
      <c r="C13" s="4">
        <v>4</v>
      </c>
      <c r="D13" s="4">
        <v>2</v>
      </c>
      <c r="E13" s="4">
        <v>3</v>
      </c>
      <c r="F13" s="4">
        <v>4</v>
      </c>
      <c r="G13" s="4">
        <v>3</v>
      </c>
      <c r="H13" s="4">
        <v>2</v>
      </c>
      <c r="I13" s="4">
        <v>2</v>
      </c>
      <c r="J13" s="4">
        <v>3</v>
      </c>
      <c r="K13" s="4">
        <v>2</v>
      </c>
      <c r="L13" s="4">
        <v>3</v>
      </c>
      <c r="M13" s="4">
        <v>3</v>
      </c>
      <c r="N13" s="4">
        <v>3</v>
      </c>
      <c r="O13" s="4">
        <v>3</v>
      </c>
      <c r="P13" s="4">
        <v>2</v>
      </c>
      <c r="Q13" s="4">
        <v>3</v>
      </c>
      <c r="R13" s="4">
        <v>2</v>
      </c>
      <c r="S13" s="4">
        <v>3</v>
      </c>
      <c r="T13" s="4">
        <v>4</v>
      </c>
      <c r="U13" s="4">
        <v>4</v>
      </c>
      <c r="V13" s="4">
        <v>3</v>
      </c>
      <c r="W13" s="4">
        <v>4</v>
      </c>
      <c r="X13" s="4">
        <v>3</v>
      </c>
      <c r="Y13" s="4">
        <v>4</v>
      </c>
      <c r="Z13" s="4">
        <v>3</v>
      </c>
      <c r="AA13" s="4">
        <v>3</v>
      </c>
      <c r="AB13" s="4">
        <v>4</v>
      </c>
      <c r="AC13" s="4">
        <v>2</v>
      </c>
      <c r="AD13" s="4">
        <v>2</v>
      </c>
      <c r="AE13" s="4">
        <v>3</v>
      </c>
      <c r="AF13" s="4">
        <v>5</v>
      </c>
      <c r="AG13" s="4">
        <v>3</v>
      </c>
      <c r="AH13" s="4">
        <v>4</v>
      </c>
      <c r="AI13" s="4">
        <v>4</v>
      </c>
      <c r="AJ13" s="4">
        <v>4</v>
      </c>
      <c r="AK13" s="4">
        <v>3</v>
      </c>
      <c r="AL13" s="4">
        <v>3</v>
      </c>
      <c r="AM13" s="4">
        <v>2</v>
      </c>
      <c r="AN13" s="4">
        <v>1</v>
      </c>
      <c r="AO13" s="4">
        <v>3</v>
      </c>
      <c r="AP13" s="4">
        <v>1</v>
      </c>
      <c r="AQ13" s="4">
        <v>4</v>
      </c>
      <c r="AR13" s="4">
        <v>5</v>
      </c>
      <c r="AS13" s="4">
        <v>3</v>
      </c>
      <c r="AT13" s="4">
        <v>3</v>
      </c>
      <c r="AU13" s="4">
        <v>2</v>
      </c>
      <c r="AV13" s="4">
        <v>2</v>
      </c>
      <c r="AW13" s="4">
        <v>4</v>
      </c>
      <c r="AX13" s="4">
        <v>3</v>
      </c>
      <c r="AY13" s="4">
        <v>3</v>
      </c>
      <c r="AZ13" s="4">
        <v>4</v>
      </c>
      <c r="BA13" s="4">
        <v>3</v>
      </c>
      <c r="BB13" s="4">
        <v>2</v>
      </c>
      <c r="BC13" s="4">
        <v>4</v>
      </c>
      <c r="BD13" s="4">
        <v>4</v>
      </c>
      <c r="BE13" s="4">
        <v>3</v>
      </c>
      <c r="BF13" s="4">
        <v>3</v>
      </c>
      <c r="BG13" s="4">
        <v>4</v>
      </c>
      <c r="BH13" s="4">
        <v>3</v>
      </c>
      <c r="BI13" s="4">
        <v>3</v>
      </c>
      <c r="BJ13" s="4">
        <v>3</v>
      </c>
      <c r="BK13" s="4">
        <v>3</v>
      </c>
      <c r="BL13" s="4">
        <v>2</v>
      </c>
      <c r="BM13" s="4">
        <v>3</v>
      </c>
      <c r="BN13" s="4">
        <v>3</v>
      </c>
      <c r="BO13" s="4">
        <v>4</v>
      </c>
      <c r="BP13" s="4">
        <v>3</v>
      </c>
      <c r="BQ13" s="4">
        <v>3</v>
      </c>
      <c r="BR13" s="4">
        <v>4</v>
      </c>
      <c r="BS13" s="4">
        <v>4</v>
      </c>
      <c r="BT13" s="4">
        <f t="shared" si="0"/>
        <v>218</v>
      </c>
      <c r="BU13" s="14">
        <f t="shared" si="1"/>
        <v>3.1142857142857143</v>
      </c>
    </row>
    <row r="14" spans="1:73" ht="24" customHeight="1" x14ac:dyDescent="0.35">
      <c r="A14" s="12" t="s">
        <v>40</v>
      </c>
      <c r="B14" s="4">
        <v>3</v>
      </c>
      <c r="C14" s="4">
        <v>5</v>
      </c>
      <c r="D14" s="4">
        <v>4</v>
      </c>
      <c r="E14" s="4">
        <v>4</v>
      </c>
      <c r="F14" s="4">
        <v>2</v>
      </c>
      <c r="G14" s="4">
        <v>1</v>
      </c>
      <c r="H14" s="4">
        <v>2</v>
      </c>
      <c r="I14" s="4">
        <v>4</v>
      </c>
      <c r="J14" s="4">
        <v>3</v>
      </c>
      <c r="K14" s="4">
        <v>3</v>
      </c>
      <c r="L14" s="4">
        <v>3</v>
      </c>
      <c r="M14" s="4">
        <v>3</v>
      </c>
      <c r="N14" s="4">
        <v>2</v>
      </c>
      <c r="O14" s="4">
        <v>3</v>
      </c>
      <c r="P14" s="4">
        <v>3</v>
      </c>
      <c r="Q14" s="4">
        <v>4</v>
      </c>
      <c r="R14" s="4">
        <v>3</v>
      </c>
      <c r="S14" s="4">
        <v>3</v>
      </c>
      <c r="T14" s="4">
        <v>5</v>
      </c>
      <c r="U14" s="4">
        <v>4</v>
      </c>
      <c r="V14" s="4">
        <v>3</v>
      </c>
      <c r="W14" s="4">
        <v>4</v>
      </c>
      <c r="X14" s="4">
        <v>3</v>
      </c>
      <c r="Y14" s="4">
        <v>4</v>
      </c>
      <c r="Z14" s="4">
        <v>3</v>
      </c>
      <c r="AA14" s="4">
        <v>3</v>
      </c>
      <c r="AB14" s="4">
        <v>4</v>
      </c>
      <c r="AC14" s="4">
        <v>2</v>
      </c>
      <c r="AD14" s="4">
        <v>3</v>
      </c>
      <c r="AE14" s="4">
        <v>2</v>
      </c>
      <c r="AF14" s="4">
        <v>5</v>
      </c>
      <c r="AG14" s="4">
        <v>1</v>
      </c>
      <c r="AH14" s="4">
        <v>4</v>
      </c>
      <c r="AI14" s="4">
        <v>4</v>
      </c>
      <c r="AJ14" s="4">
        <v>4</v>
      </c>
      <c r="AK14" s="4">
        <v>3</v>
      </c>
      <c r="AL14" s="4">
        <v>3</v>
      </c>
      <c r="AM14" s="4">
        <v>1</v>
      </c>
      <c r="AN14" s="4">
        <v>1</v>
      </c>
      <c r="AO14" s="4">
        <v>3</v>
      </c>
      <c r="AP14" s="4">
        <v>2</v>
      </c>
      <c r="AQ14" s="4">
        <v>4</v>
      </c>
      <c r="AR14" s="4">
        <v>4</v>
      </c>
      <c r="AS14" s="4">
        <v>4</v>
      </c>
      <c r="AT14" s="4">
        <v>4</v>
      </c>
      <c r="AU14" s="4">
        <v>1</v>
      </c>
      <c r="AV14" s="4">
        <v>1</v>
      </c>
      <c r="AW14" s="4">
        <v>5</v>
      </c>
      <c r="AX14" s="4">
        <v>3</v>
      </c>
      <c r="AY14" s="4">
        <v>3</v>
      </c>
      <c r="AZ14" s="4">
        <v>4</v>
      </c>
      <c r="BA14" s="4">
        <v>3</v>
      </c>
      <c r="BB14" s="4">
        <v>4</v>
      </c>
      <c r="BC14" s="4">
        <v>4</v>
      </c>
      <c r="BD14" s="4">
        <v>4</v>
      </c>
      <c r="BE14" s="4">
        <v>2</v>
      </c>
      <c r="BF14" s="4">
        <v>3</v>
      </c>
      <c r="BG14" s="4">
        <v>3</v>
      </c>
      <c r="BH14" s="4">
        <v>2</v>
      </c>
      <c r="BI14" s="4">
        <v>2</v>
      </c>
      <c r="BJ14" s="4">
        <v>3</v>
      </c>
      <c r="BK14" s="4">
        <v>4</v>
      </c>
      <c r="BL14" s="4">
        <v>2</v>
      </c>
      <c r="BM14" s="4">
        <v>2</v>
      </c>
      <c r="BN14" s="4">
        <v>4</v>
      </c>
      <c r="BO14" s="4">
        <v>4</v>
      </c>
      <c r="BP14" s="4">
        <v>3</v>
      </c>
      <c r="BQ14" s="4">
        <v>3</v>
      </c>
      <c r="BR14" s="4">
        <v>4</v>
      </c>
      <c r="BS14" s="4">
        <v>4</v>
      </c>
      <c r="BT14" s="4">
        <f t="shared" si="0"/>
        <v>219</v>
      </c>
      <c r="BU14" s="14">
        <f t="shared" si="1"/>
        <v>3.1285714285714286</v>
      </c>
    </row>
    <row r="15" spans="1:73" ht="26.5" customHeight="1" x14ac:dyDescent="0.35">
      <c r="A15" s="12" t="s">
        <v>41</v>
      </c>
      <c r="B15" s="4">
        <v>5</v>
      </c>
      <c r="C15" s="4">
        <v>4</v>
      </c>
      <c r="D15" s="4">
        <v>4</v>
      </c>
      <c r="E15" s="4">
        <v>5</v>
      </c>
      <c r="F15" s="4">
        <v>4</v>
      </c>
      <c r="G15" s="4">
        <v>4</v>
      </c>
      <c r="H15" s="4">
        <v>3</v>
      </c>
      <c r="I15" s="4">
        <v>5</v>
      </c>
      <c r="J15" s="4">
        <v>4</v>
      </c>
      <c r="K15" s="4">
        <v>4</v>
      </c>
      <c r="L15" s="4">
        <v>4</v>
      </c>
      <c r="M15" s="4">
        <v>3</v>
      </c>
      <c r="N15" s="4">
        <v>2</v>
      </c>
      <c r="O15" s="4">
        <v>3</v>
      </c>
      <c r="P15" s="4">
        <v>1</v>
      </c>
      <c r="Q15" s="4">
        <v>3</v>
      </c>
      <c r="R15" s="4">
        <v>3</v>
      </c>
      <c r="S15" s="4">
        <v>3</v>
      </c>
      <c r="T15" s="4">
        <v>5</v>
      </c>
      <c r="U15" s="4">
        <v>4</v>
      </c>
      <c r="V15" s="4">
        <v>3</v>
      </c>
      <c r="W15" s="4">
        <v>5</v>
      </c>
      <c r="X15" s="4">
        <v>4</v>
      </c>
      <c r="Y15" s="4">
        <v>4</v>
      </c>
      <c r="Z15" s="4">
        <v>3</v>
      </c>
      <c r="AA15" s="4">
        <v>3</v>
      </c>
      <c r="AB15" s="4">
        <v>4</v>
      </c>
      <c r="AC15" s="4">
        <v>4</v>
      </c>
      <c r="AD15" s="4">
        <v>4</v>
      </c>
      <c r="AE15" s="4">
        <v>3</v>
      </c>
      <c r="AF15" s="4">
        <v>3</v>
      </c>
      <c r="AG15" s="4">
        <v>4</v>
      </c>
      <c r="AH15" s="4">
        <v>3</v>
      </c>
      <c r="AI15" s="4">
        <v>1</v>
      </c>
      <c r="AJ15" s="4">
        <v>3</v>
      </c>
      <c r="AK15" s="4">
        <v>3</v>
      </c>
      <c r="AL15" s="4">
        <v>3</v>
      </c>
      <c r="AM15" s="4">
        <v>3</v>
      </c>
      <c r="AN15" s="4">
        <v>5</v>
      </c>
      <c r="AO15" s="4">
        <v>3</v>
      </c>
      <c r="AP15" s="4">
        <v>3</v>
      </c>
      <c r="AQ15" s="4">
        <v>4</v>
      </c>
      <c r="AR15" s="4">
        <v>5</v>
      </c>
      <c r="AS15" s="4">
        <v>2</v>
      </c>
      <c r="AT15" s="4">
        <v>3</v>
      </c>
      <c r="AU15" s="4">
        <v>4</v>
      </c>
      <c r="AV15" s="4">
        <v>4</v>
      </c>
      <c r="AW15" s="4">
        <v>4</v>
      </c>
      <c r="AX15" s="4">
        <v>3</v>
      </c>
      <c r="AY15" s="4">
        <v>5</v>
      </c>
      <c r="AZ15" s="4">
        <v>4</v>
      </c>
      <c r="BA15" s="4">
        <v>3</v>
      </c>
      <c r="BB15" s="4">
        <v>3</v>
      </c>
      <c r="BC15" s="4">
        <v>4</v>
      </c>
      <c r="BD15" s="4">
        <v>4</v>
      </c>
      <c r="BE15" s="4">
        <v>4</v>
      </c>
      <c r="BF15" s="4">
        <v>3</v>
      </c>
      <c r="BG15" s="4">
        <v>3</v>
      </c>
      <c r="BH15" s="4">
        <v>3</v>
      </c>
      <c r="BI15" s="4">
        <v>3</v>
      </c>
      <c r="BJ15" s="4">
        <v>3</v>
      </c>
      <c r="BK15" s="4">
        <v>4</v>
      </c>
      <c r="BL15" s="4">
        <v>3</v>
      </c>
      <c r="BM15" s="4">
        <v>4</v>
      </c>
      <c r="BN15" s="4">
        <v>4</v>
      </c>
      <c r="BO15" s="4">
        <v>3</v>
      </c>
      <c r="BP15" s="4">
        <v>4</v>
      </c>
      <c r="BQ15" s="4">
        <v>4</v>
      </c>
      <c r="BR15" s="4">
        <v>5</v>
      </c>
      <c r="BS15" s="4">
        <v>4</v>
      </c>
      <c r="BT15" s="4">
        <f t="shared" si="0"/>
        <v>250</v>
      </c>
      <c r="BU15" s="14">
        <f t="shared" si="1"/>
        <v>3.5714285714285716</v>
      </c>
    </row>
    <row r="16" spans="1:73" ht="35.5" customHeight="1" x14ac:dyDescent="0.35">
      <c r="A16" s="12" t="s">
        <v>42</v>
      </c>
      <c r="B16" s="4">
        <v>4</v>
      </c>
      <c r="C16" s="4">
        <v>5</v>
      </c>
      <c r="D16" s="4">
        <v>4</v>
      </c>
      <c r="E16" s="4">
        <v>4</v>
      </c>
      <c r="F16" s="4">
        <v>4</v>
      </c>
      <c r="G16" s="4">
        <v>2</v>
      </c>
      <c r="H16" s="4">
        <v>4</v>
      </c>
      <c r="I16" s="4">
        <v>4</v>
      </c>
      <c r="J16" s="4">
        <v>3</v>
      </c>
      <c r="K16" s="4">
        <v>4</v>
      </c>
      <c r="L16" s="4">
        <v>3</v>
      </c>
      <c r="M16" s="4">
        <v>4</v>
      </c>
      <c r="N16" s="4">
        <v>2</v>
      </c>
      <c r="O16" s="4">
        <v>3</v>
      </c>
      <c r="P16" s="4">
        <v>4</v>
      </c>
      <c r="Q16" s="4">
        <v>3</v>
      </c>
      <c r="R16" s="4">
        <v>3</v>
      </c>
      <c r="S16" s="4">
        <v>4</v>
      </c>
      <c r="T16" s="4">
        <v>4</v>
      </c>
      <c r="U16" s="4">
        <v>5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3</v>
      </c>
      <c r="AB16" s="4">
        <v>4</v>
      </c>
      <c r="AC16" s="4">
        <v>4</v>
      </c>
      <c r="AD16" s="4">
        <v>2</v>
      </c>
      <c r="AE16" s="4">
        <v>4</v>
      </c>
      <c r="AF16" s="4">
        <v>5</v>
      </c>
      <c r="AG16" s="4">
        <v>4</v>
      </c>
      <c r="AH16" s="4">
        <v>4</v>
      </c>
      <c r="AI16" s="4">
        <v>5</v>
      </c>
      <c r="AJ16" s="4">
        <v>4</v>
      </c>
      <c r="AK16" s="4">
        <v>4</v>
      </c>
      <c r="AL16" s="4">
        <v>3</v>
      </c>
      <c r="AM16" s="4">
        <v>3</v>
      </c>
      <c r="AN16" s="4">
        <v>1</v>
      </c>
      <c r="AO16" s="4">
        <v>4</v>
      </c>
      <c r="AP16" s="4">
        <v>2</v>
      </c>
      <c r="AQ16" s="4">
        <v>4</v>
      </c>
      <c r="AR16" s="4">
        <v>4</v>
      </c>
      <c r="AS16" s="4">
        <v>5</v>
      </c>
      <c r="AT16" s="4">
        <v>3</v>
      </c>
      <c r="AU16" s="4">
        <v>2</v>
      </c>
      <c r="AV16" s="4">
        <v>2</v>
      </c>
      <c r="AW16" s="4">
        <v>5</v>
      </c>
      <c r="AX16" s="4">
        <v>3</v>
      </c>
      <c r="AY16" s="4">
        <v>3</v>
      </c>
      <c r="AZ16" s="4">
        <v>4</v>
      </c>
      <c r="BA16" s="4">
        <v>3</v>
      </c>
      <c r="BB16" s="4">
        <v>3</v>
      </c>
      <c r="BC16" s="4">
        <v>4</v>
      </c>
      <c r="BD16" s="4">
        <v>4</v>
      </c>
      <c r="BE16" s="4">
        <v>4</v>
      </c>
      <c r="BF16" s="4">
        <v>3</v>
      </c>
      <c r="BG16" s="4">
        <v>3</v>
      </c>
      <c r="BH16" s="4">
        <v>3</v>
      </c>
      <c r="BI16" s="4">
        <v>4</v>
      </c>
      <c r="BJ16" s="4">
        <v>3</v>
      </c>
      <c r="BK16" s="4">
        <v>3</v>
      </c>
      <c r="BL16" s="4">
        <v>2</v>
      </c>
      <c r="BM16" s="4">
        <v>2</v>
      </c>
      <c r="BN16" s="4">
        <v>2</v>
      </c>
      <c r="BO16" s="4">
        <v>3</v>
      </c>
      <c r="BP16" s="4">
        <v>4</v>
      </c>
      <c r="BQ16" s="4">
        <v>3</v>
      </c>
      <c r="BR16" s="4">
        <v>4</v>
      </c>
      <c r="BS16" s="4">
        <v>3</v>
      </c>
      <c r="BT16" s="4">
        <f t="shared" si="0"/>
        <v>247</v>
      </c>
      <c r="BU16" s="14">
        <f t="shared" si="1"/>
        <v>3.5285714285714285</v>
      </c>
    </row>
    <row r="17" spans="1:73" ht="24" customHeight="1" x14ac:dyDescent="0.35">
      <c r="A17" s="12" t="s">
        <v>43</v>
      </c>
      <c r="B17" s="4">
        <v>5</v>
      </c>
      <c r="C17" s="4">
        <v>4</v>
      </c>
      <c r="D17" s="4">
        <v>4</v>
      </c>
      <c r="E17" s="4">
        <v>5</v>
      </c>
      <c r="F17" s="4">
        <v>4</v>
      </c>
      <c r="G17" s="4">
        <v>4</v>
      </c>
      <c r="H17" s="4">
        <v>1</v>
      </c>
      <c r="I17" s="4">
        <v>1</v>
      </c>
      <c r="J17" s="4">
        <v>2</v>
      </c>
      <c r="K17" s="4">
        <v>3</v>
      </c>
      <c r="L17" s="4">
        <v>2</v>
      </c>
      <c r="M17" s="4">
        <v>3</v>
      </c>
      <c r="N17" s="4">
        <v>2</v>
      </c>
      <c r="O17" s="4">
        <v>1</v>
      </c>
      <c r="P17" s="4">
        <v>1</v>
      </c>
      <c r="Q17" s="4">
        <v>3</v>
      </c>
      <c r="R17" s="4">
        <v>3</v>
      </c>
      <c r="S17" s="4">
        <v>3</v>
      </c>
      <c r="T17" s="4">
        <v>5</v>
      </c>
      <c r="U17" s="4">
        <v>4</v>
      </c>
      <c r="V17" s="4">
        <v>3</v>
      </c>
      <c r="W17" s="4">
        <v>4</v>
      </c>
      <c r="X17" s="4">
        <v>3</v>
      </c>
      <c r="Y17" s="4">
        <v>4</v>
      </c>
      <c r="Z17" s="4">
        <v>4</v>
      </c>
      <c r="AA17" s="4">
        <v>3</v>
      </c>
      <c r="AB17" s="4">
        <v>4</v>
      </c>
      <c r="AC17" s="4">
        <v>2</v>
      </c>
      <c r="AD17" s="4">
        <v>2</v>
      </c>
      <c r="AE17" s="4">
        <v>3</v>
      </c>
      <c r="AF17" s="4">
        <v>5</v>
      </c>
      <c r="AG17" s="4">
        <v>3</v>
      </c>
      <c r="AH17" s="4">
        <v>4</v>
      </c>
      <c r="AI17" s="4">
        <v>5</v>
      </c>
      <c r="AJ17" s="4">
        <v>3</v>
      </c>
      <c r="AK17" s="4">
        <v>4</v>
      </c>
      <c r="AL17" s="4">
        <v>2</v>
      </c>
      <c r="AM17" s="4">
        <v>2</v>
      </c>
      <c r="AN17" s="4">
        <v>5</v>
      </c>
      <c r="AO17" s="4">
        <v>3</v>
      </c>
      <c r="AP17" s="4">
        <v>1</v>
      </c>
      <c r="AQ17" s="4">
        <v>3</v>
      </c>
      <c r="AR17" s="4">
        <v>5</v>
      </c>
      <c r="AS17" s="4">
        <v>3</v>
      </c>
      <c r="AT17" s="4">
        <v>2</v>
      </c>
      <c r="AU17" s="4">
        <v>2</v>
      </c>
      <c r="AV17" s="4">
        <v>2</v>
      </c>
      <c r="AW17" s="4">
        <v>4</v>
      </c>
      <c r="AX17" s="4">
        <v>3</v>
      </c>
      <c r="AY17" s="4">
        <v>3</v>
      </c>
      <c r="AZ17" s="4">
        <v>5</v>
      </c>
      <c r="BA17" s="4">
        <v>1</v>
      </c>
      <c r="BB17" s="4">
        <v>1</v>
      </c>
      <c r="BC17" s="4">
        <v>3</v>
      </c>
      <c r="BD17" s="4">
        <v>3</v>
      </c>
      <c r="BE17" s="4">
        <v>4</v>
      </c>
      <c r="BF17" s="4">
        <v>3</v>
      </c>
      <c r="BG17" s="4">
        <v>3</v>
      </c>
      <c r="BH17" s="4">
        <v>1</v>
      </c>
      <c r="BI17" s="4">
        <v>3</v>
      </c>
      <c r="BJ17" s="4">
        <v>3</v>
      </c>
      <c r="BK17" s="4">
        <v>3</v>
      </c>
      <c r="BL17" s="4">
        <v>3</v>
      </c>
      <c r="BM17" s="4">
        <v>2</v>
      </c>
      <c r="BN17" s="4">
        <v>2</v>
      </c>
      <c r="BO17" s="4">
        <v>4</v>
      </c>
      <c r="BP17" s="4">
        <v>1</v>
      </c>
      <c r="BQ17" s="4">
        <v>4</v>
      </c>
      <c r="BR17" s="4">
        <v>3</v>
      </c>
      <c r="BS17" s="4">
        <v>3</v>
      </c>
      <c r="BT17" s="4">
        <f t="shared" si="0"/>
        <v>211</v>
      </c>
      <c r="BU17" s="14">
        <f t="shared" si="1"/>
        <v>3.0142857142857142</v>
      </c>
    </row>
    <row r="18" spans="1:73" ht="32.15" customHeight="1" x14ac:dyDescent="0.35">
      <c r="A18" s="12" t="s">
        <v>44</v>
      </c>
      <c r="B18" s="4">
        <v>3</v>
      </c>
      <c r="C18" s="4">
        <v>5</v>
      </c>
      <c r="D18" s="4">
        <v>4</v>
      </c>
      <c r="E18" s="4">
        <v>3</v>
      </c>
      <c r="F18" s="4">
        <v>5</v>
      </c>
      <c r="G18" s="4">
        <v>4</v>
      </c>
      <c r="H18" s="4">
        <v>1</v>
      </c>
      <c r="I18" s="4">
        <v>1</v>
      </c>
      <c r="J18" s="4">
        <v>2</v>
      </c>
      <c r="K18" s="4">
        <v>4</v>
      </c>
      <c r="L18" s="4">
        <v>3</v>
      </c>
      <c r="M18" s="4">
        <v>3</v>
      </c>
      <c r="N18" s="4">
        <v>3</v>
      </c>
      <c r="O18" s="4">
        <v>3</v>
      </c>
      <c r="P18" s="4">
        <v>1</v>
      </c>
      <c r="Q18" s="4">
        <v>3</v>
      </c>
      <c r="R18" s="4">
        <v>3</v>
      </c>
      <c r="S18" s="4">
        <v>3</v>
      </c>
      <c r="T18" s="4">
        <v>5</v>
      </c>
      <c r="U18" s="4">
        <v>3</v>
      </c>
      <c r="V18" s="4">
        <v>3</v>
      </c>
      <c r="W18" s="4">
        <v>4</v>
      </c>
      <c r="X18" s="4">
        <v>4</v>
      </c>
      <c r="Y18" s="4">
        <v>4</v>
      </c>
      <c r="Z18" s="4">
        <v>4</v>
      </c>
      <c r="AA18" s="4">
        <v>3</v>
      </c>
      <c r="AB18" s="4">
        <v>4</v>
      </c>
      <c r="AC18" s="4">
        <v>4</v>
      </c>
      <c r="AD18" s="4">
        <v>3</v>
      </c>
      <c r="AE18" s="4">
        <v>3</v>
      </c>
      <c r="AF18" s="4">
        <v>3</v>
      </c>
      <c r="AG18" s="4">
        <v>3</v>
      </c>
      <c r="AH18" s="4">
        <v>4</v>
      </c>
      <c r="AI18" s="4">
        <v>5</v>
      </c>
      <c r="AJ18" s="4">
        <v>4</v>
      </c>
      <c r="AK18" s="4">
        <v>3</v>
      </c>
      <c r="AL18" s="4">
        <v>3</v>
      </c>
      <c r="AM18" s="4">
        <v>2</v>
      </c>
      <c r="AN18" s="4">
        <v>5</v>
      </c>
      <c r="AO18" s="4">
        <v>2</v>
      </c>
      <c r="AP18" s="4">
        <v>1</v>
      </c>
      <c r="AQ18" s="4">
        <v>4</v>
      </c>
      <c r="AR18" s="4">
        <v>4</v>
      </c>
      <c r="AS18" s="4">
        <v>1</v>
      </c>
      <c r="AT18" s="4">
        <v>4</v>
      </c>
      <c r="AU18" s="4">
        <v>2</v>
      </c>
      <c r="AV18" s="4">
        <v>2</v>
      </c>
      <c r="AW18" s="4">
        <v>4</v>
      </c>
      <c r="AX18" s="4">
        <v>3</v>
      </c>
      <c r="AY18" s="4">
        <v>1</v>
      </c>
      <c r="AZ18" s="4">
        <v>4</v>
      </c>
      <c r="BA18" s="4">
        <v>1</v>
      </c>
      <c r="BB18" s="4">
        <v>4</v>
      </c>
      <c r="BC18" s="4">
        <v>3</v>
      </c>
      <c r="BD18" s="4">
        <v>4</v>
      </c>
      <c r="BE18" s="4">
        <v>3</v>
      </c>
      <c r="BF18" s="4">
        <v>3</v>
      </c>
      <c r="BG18" s="4">
        <v>3</v>
      </c>
      <c r="BH18" s="4">
        <v>2</v>
      </c>
      <c r="BI18" s="4">
        <v>3</v>
      </c>
      <c r="BJ18" s="4">
        <v>3</v>
      </c>
      <c r="BK18" s="4">
        <v>4</v>
      </c>
      <c r="BL18" s="4">
        <v>3</v>
      </c>
      <c r="BM18" s="4">
        <v>4</v>
      </c>
      <c r="BN18" s="4">
        <v>4</v>
      </c>
      <c r="BO18" s="4">
        <v>3</v>
      </c>
      <c r="BP18" s="4">
        <v>3</v>
      </c>
      <c r="BQ18" s="4">
        <v>4</v>
      </c>
      <c r="BR18" s="4">
        <v>4</v>
      </c>
      <c r="BS18" s="4">
        <v>4</v>
      </c>
      <c r="BT18" s="4">
        <f t="shared" si="0"/>
        <v>224</v>
      </c>
      <c r="BU18" s="14">
        <f t="shared" si="1"/>
        <v>3.2</v>
      </c>
    </row>
    <row r="19" spans="1:73" ht="36" customHeight="1" x14ac:dyDescent="0.35">
      <c r="A19" s="12" t="s">
        <v>45</v>
      </c>
      <c r="B19" s="4">
        <v>4</v>
      </c>
      <c r="C19" s="4">
        <v>3</v>
      </c>
      <c r="D19" s="4">
        <v>4</v>
      </c>
      <c r="E19" s="4">
        <v>5</v>
      </c>
      <c r="F19" s="4">
        <v>2</v>
      </c>
      <c r="G19" s="4">
        <v>3</v>
      </c>
      <c r="H19" s="4">
        <v>1</v>
      </c>
      <c r="I19" s="4">
        <v>2</v>
      </c>
      <c r="J19" s="4">
        <v>2</v>
      </c>
      <c r="K19" s="4">
        <v>3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f t="shared" si="0"/>
        <v>31</v>
      </c>
      <c r="BU19" s="14">
        <f t="shared" si="1"/>
        <v>0.44285714285714284</v>
      </c>
    </row>
    <row r="21" spans="1:73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>
        <v>46</v>
      </c>
      <c r="AV21" s="7">
        <v>47</v>
      </c>
      <c r="AW21" s="7">
        <v>48</v>
      </c>
      <c r="AX21" s="7">
        <v>49</v>
      </c>
      <c r="AY21" s="7">
        <v>50</v>
      </c>
      <c r="AZ21" s="7">
        <v>51</v>
      </c>
      <c r="BA21" s="7">
        <v>52</v>
      </c>
      <c r="BB21" s="7">
        <v>53</v>
      </c>
      <c r="BC21" s="7">
        <v>54</v>
      </c>
      <c r="BD21" s="7">
        <v>55</v>
      </c>
      <c r="BE21" s="7">
        <v>56</v>
      </c>
      <c r="BF21" s="7">
        <v>57</v>
      </c>
      <c r="BG21" s="7">
        <v>58</v>
      </c>
      <c r="BH21" s="7">
        <v>59</v>
      </c>
      <c r="BI21" s="7">
        <v>60</v>
      </c>
      <c r="BJ21" s="7">
        <v>61</v>
      </c>
      <c r="BK21" s="7">
        <v>62</v>
      </c>
      <c r="BL21" s="7">
        <v>63</v>
      </c>
      <c r="BM21" s="7">
        <v>64</v>
      </c>
      <c r="BN21" s="7">
        <v>65</v>
      </c>
      <c r="BO21" s="7">
        <v>66</v>
      </c>
      <c r="BP21" s="7">
        <v>67</v>
      </c>
      <c r="BQ21" s="7">
        <v>68</v>
      </c>
      <c r="BR21" s="7">
        <v>69</v>
      </c>
      <c r="BS21" s="7">
        <v>70</v>
      </c>
      <c r="BT21" s="7" t="s">
        <v>1</v>
      </c>
      <c r="BU21" s="16" t="s">
        <v>57</v>
      </c>
    </row>
    <row r="22" spans="1:73" ht="26.15" customHeight="1" x14ac:dyDescent="0.35">
      <c r="A22" s="12" t="s">
        <v>12</v>
      </c>
      <c r="B22" s="4">
        <v>1</v>
      </c>
      <c r="C22" s="4"/>
      <c r="D22" s="4">
        <v>1</v>
      </c>
      <c r="E22" s="4"/>
      <c r="F22" s="4">
        <v>1</v>
      </c>
      <c r="G22" s="4"/>
      <c r="H22" s="4">
        <v>1</v>
      </c>
      <c r="I22" s="4">
        <v>1</v>
      </c>
      <c r="J22" s="4"/>
      <c r="K22" s="4">
        <v>1</v>
      </c>
      <c r="L22" s="4">
        <v>1</v>
      </c>
      <c r="M22" s="4"/>
      <c r="N22" s="4"/>
      <c r="O22" s="4"/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>
        <v>1</v>
      </c>
      <c r="AA22" s="4">
        <v>1</v>
      </c>
      <c r="AB22" s="4">
        <v>1</v>
      </c>
      <c r="AC22" s="4"/>
      <c r="AD22" s="4">
        <v>1</v>
      </c>
      <c r="AE22" s="4">
        <v>1</v>
      </c>
      <c r="AF22" s="4">
        <v>1</v>
      </c>
      <c r="AG22" s="4"/>
      <c r="AH22" s="4">
        <v>1</v>
      </c>
      <c r="AI22" s="4"/>
      <c r="AJ22" s="4"/>
      <c r="AK22" s="4"/>
      <c r="AL22" s="4">
        <v>1</v>
      </c>
      <c r="AM22" s="4">
        <v>1</v>
      </c>
      <c r="AN22" s="4">
        <v>1</v>
      </c>
      <c r="AO22" s="4"/>
      <c r="AP22" s="4"/>
      <c r="AQ22" s="4"/>
      <c r="AR22" s="4">
        <v>1</v>
      </c>
      <c r="AS22" s="4">
        <v>1</v>
      </c>
      <c r="AT22" s="4">
        <v>1</v>
      </c>
      <c r="AU22" s="4">
        <v>1</v>
      </c>
      <c r="AV22" s="4"/>
      <c r="AW22" s="4"/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>
        <v>1</v>
      </c>
      <c r="BK22" s="4"/>
      <c r="BL22" s="4"/>
      <c r="BM22" s="4"/>
      <c r="BN22" s="4"/>
      <c r="BO22" s="4"/>
      <c r="BP22" s="4">
        <v>1</v>
      </c>
      <c r="BQ22" s="4">
        <v>1</v>
      </c>
      <c r="BR22" s="4">
        <v>1</v>
      </c>
      <c r="BS22" s="4">
        <v>1</v>
      </c>
      <c r="BT22" s="4">
        <f t="shared" ref="BT22:BT31" si="2">SUM(B22:BS22)</f>
        <v>37</v>
      </c>
      <c r="BU22" s="14">
        <f>BT22/61*100</f>
        <v>60.655737704918032</v>
      </c>
    </row>
    <row r="23" spans="1:73" ht="25.5" customHeight="1" x14ac:dyDescent="0.35">
      <c r="A23" s="11" t="s">
        <v>13</v>
      </c>
      <c r="B23" s="4">
        <v>1</v>
      </c>
      <c r="C23" s="4"/>
      <c r="D23" s="4">
        <v>1</v>
      </c>
      <c r="E23" s="4"/>
      <c r="F23" s="4">
        <v>1</v>
      </c>
      <c r="G23" s="4">
        <v>1</v>
      </c>
      <c r="H23" s="4"/>
      <c r="I23" s="4"/>
      <c r="J23" s="4"/>
      <c r="K23" s="4">
        <v>1</v>
      </c>
      <c r="L23" s="4"/>
      <c r="M23" s="4"/>
      <c r="N23" s="4">
        <v>1</v>
      </c>
      <c r="O23" s="4">
        <v>1</v>
      </c>
      <c r="P23" s="4"/>
      <c r="Q23" s="4"/>
      <c r="R23" s="4">
        <v>1</v>
      </c>
      <c r="S23" s="4"/>
      <c r="T23" s="4"/>
      <c r="U23" s="4"/>
      <c r="V23" s="4"/>
      <c r="W23" s="4">
        <v>1</v>
      </c>
      <c r="X23" s="4"/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/>
      <c r="AG23" s="4">
        <v>1</v>
      </c>
      <c r="AH23" s="4"/>
      <c r="AI23" s="4"/>
      <c r="AJ23" s="4">
        <v>1</v>
      </c>
      <c r="AK23" s="4">
        <v>1</v>
      </c>
      <c r="AL23" s="4">
        <v>1</v>
      </c>
      <c r="AM23" s="4">
        <v>1</v>
      </c>
      <c r="AN23" s="4"/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v>1</v>
      </c>
      <c r="AU23" s="4">
        <v>1</v>
      </c>
      <c r="AV23" s="4">
        <v>1</v>
      </c>
      <c r="AW23" s="4"/>
      <c r="AX23" s="4">
        <v>1</v>
      </c>
      <c r="AY23" s="4">
        <v>1</v>
      </c>
      <c r="AZ23" s="4">
        <v>1</v>
      </c>
      <c r="BA23" s="4"/>
      <c r="BB23" s="4"/>
      <c r="BC23" s="4"/>
      <c r="BD23" s="4"/>
      <c r="BE23" s="4">
        <v>1</v>
      </c>
      <c r="BF23" s="4">
        <v>1</v>
      </c>
      <c r="BG23" s="4"/>
      <c r="BH23" s="4"/>
      <c r="BI23" s="4">
        <v>1</v>
      </c>
      <c r="BJ23" s="4">
        <v>1</v>
      </c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>
        <v>1</v>
      </c>
      <c r="BS23" s="4">
        <v>1</v>
      </c>
      <c r="BT23" s="4">
        <f t="shared" si="2"/>
        <v>41</v>
      </c>
      <c r="BU23" s="14">
        <f t="shared" ref="BU23:BU31" si="3">BT23/61*100</f>
        <v>67.213114754098356</v>
      </c>
    </row>
    <row r="24" spans="1:73" ht="22" customHeight="1" x14ac:dyDescent="0.35">
      <c r="A24" s="11" t="s">
        <v>14</v>
      </c>
      <c r="B24" s="4"/>
      <c r="C24" s="4"/>
      <c r="D24" s="4"/>
      <c r="E24" s="4"/>
      <c r="F24" s="4"/>
      <c r="G24" s="4"/>
      <c r="H24" s="4"/>
      <c r="I24" s="4">
        <v>1</v>
      </c>
      <c r="J24" s="4"/>
      <c r="K24" s="4">
        <v>1</v>
      </c>
      <c r="L24" s="4"/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/>
      <c r="AL24" s="4"/>
      <c r="AM24" s="4"/>
      <c r="AN24" s="4">
        <v>1</v>
      </c>
      <c r="AO24" s="4"/>
      <c r="AP24" s="4"/>
      <c r="AQ24" s="4"/>
      <c r="AR24" s="4"/>
      <c r="AS24" s="4">
        <v>1</v>
      </c>
      <c r="AT24" s="4"/>
      <c r="AU24" s="4">
        <v>1</v>
      </c>
      <c r="AV24" s="4"/>
      <c r="AW24" s="4">
        <v>1</v>
      </c>
      <c r="AX24" s="4"/>
      <c r="AY24" s="4">
        <v>1</v>
      </c>
      <c r="AZ24" s="4"/>
      <c r="BA24" s="4">
        <v>1</v>
      </c>
      <c r="BB24" s="4">
        <v>1</v>
      </c>
      <c r="BC24" s="4"/>
      <c r="BD24" s="4">
        <v>1</v>
      </c>
      <c r="BE24" s="4"/>
      <c r="BF24" s="4"/>
      <c r="BG24" s="4"/>
      <c r="BH24" s="4">
        <v>1</v>
      </c>
      <c r="BI24" s="4"/>
      <c r="BJ24" s="4">
        <v>1</v>
      </c>
      <c r="BK24" s="4">
        <v>1</v>
      </c>
      <c r="BL24" s="4"/>
      <c r="BM24" s="4">
        <v>1</v>
      </c>
      <c r="BN24" s="4">
        <v>1</v>
      </c>
      <c r="BO24" s="4"/>
      <c r="BP24" s="4"/>
      <c r="BQ24" s="4">
        <v>1</v>
      </c>
      <c r="BR24" s="4"/>
      <c r="BS24" s="4">
        <v>1</v>
      </c>
      <c r="BT24" s="4">
        <f t="shared" si="2"/>
        <v>23</v>
      </c>
      <c r="BU24" s="14">
        <f t="shared" si="3"/>
        <v>37.704918032786885</v>
      </c>
    </row>
    <row r="25" spans="1:73" ht="21" customHeight="1" x14ac:dyDescent="0.35">
      <c r="A25" s="12" t="s">
        <v>15</v>
      </c>
      <c r="B25" s="4"/>
      <c r="C25" s="4"/>
      <c r="D25" s="4"/>
      <c r="E25" s="4"/>
      <c r="F25" s="4"/>
      <c r="G25" s="4">
        <v>1</v>
      </c>
      <c r="H25" s="4">
        <v>1</v>
      </c>
      <c r="I25" s="4"/>
      <c r="J25" s="4"/>
      <c r="K25" s="4"/>
      <c r="L25" s="4"/>
      <c r="M25" s="4">
        <v>1</v>
      </c>
      <c r="N25" s="4"/>
      <c r="O25" s="4"/>
      <c r="P25" s="4"/>
      <c r="Q25" s="4"/>
      <c r="R25" s="4"/>
      <c r="S25" s="4"/>
      <c r="T25" s="4"/>
      <c r="U25" s="4"/>
      <c r="V25" s="4">
        <v>1</v>
      </c>
      <c r="W25" s="4"/>
      <c r="X25" s="4"/>
      <c r="Y25" s="4"/>
      <c r="Z25" s="4">
        <v>1</v>
      </c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/>
      <c r="AL25" s="4"/>
      <c r="AM25" s="4">
        <v>1</v>
      </c>
      <c r="AN25" s="4">
        <v>1</v>
      </c>
      <c r="AO25" s="4">
        <v>1</v>
      </c>
      <c r="AP25" s="4"/>
      <c r="AQ25" s="4"/>
      <c r="AR25" s="4">
        <v>1</v>
      </c>
      <c r="AS25" s="4"/>
      <c r="AT25" s="4"/>
      <c r="AU25" s="4"/>
      <c r="AV25" s="4">
        <v>1</v>
      </c>
      <c r="AW25" s="4"/>
      <c r="AX25" s="4"/>
      <c r="AY25" s="4"/>
      <c r="AZ25" s="4"/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/>
      <c r="BJ25" s="4"/>
      <c r="BK25" s="4"/>
      <c r="BL25" s="4"/>
      <c r="BM25" s="4">
        <v>1</v>
      </c>
      <c r="BN25" s="4"/>
      <c r="BO25" s="4"/>
      <c r="BP25" s="4"/>
      <c r="BQ25" s="4"/>
      <c r="BR25" s="4"/>
      <c r="BS25" s="4"/>
      <c r="BT25" s="4">
        <f t="shared" si="2"/>
        <v>16</v>
      </c>
      <c r="BU25" s="14">
        <f t="shared" si="3"/>
        <v>26.229508196721312</v>
      </c>
    </row>
    <row r="26" spans="1:73" ht="24" customHeight="1" x14ac:dyDescent="0.35">
      <c r="A26" s="12" t="s">
        <v>16</v>
      </c>
      <c r="B26" s="4">
        <v>1</v>
      </c>
      <c r="C26" s="4">
        <v>1</v>
      </c>
      <c r="D26" s="4">
        <v>1</v>
      </c>
      <c r="E26" s="4"/>
      <c r="F26" s="4"/>
      <c r="G26" s="4">
        <v>1</v>
      </c>
      <c r="H26" s="4"/>
      <c r="I26" s="4"/>
      <c r="J26" s="4"/>
      <c r="K26" s="4"/>
      <c r="L26" s="4"/>
      <c r="M26" s="4">
        <v>1</v>
      </c>
      <c r="N26" s="4">
        <v>1</v>
      </c>
      <c r="O26" s="4"/>
      <c r="P26" s="4"/>
      <c r="Q26" s="4">
        <v>1</v>
      </c>
      <c r="R26" s="4"/>
      <c r="S26" s="4">
        <v>1</v>
      </c>
      <c r="T26" s="4"/>
      <c r="U26" s="4">
        <v>1</v>
      </c>
      <c r="V26" s="4"/>
      <c r="W26" s="4">
        <v>1</v>
      </c>
      <c r="X26" s="4"/>
      <c r="Y26" s="4">
        <v>1</v>
      </c>
      <c r="Z26" s="4"/>
      <c r="AA26" s="4"/>
      <c r="AB26" s="4"/>
      <c r="AC26" s="4"/>
      <c r="AD26" s="4"/>
      <c r="AE26" s="4"/>
      <c r="AF26" s="4">
        <v>1</v>
      </c>
      <c r="AG26" s="4"/>
      <c r="AH26" s="4"/>
      <c r="AI26" s="4">
        <v>1</v>
      </c>
      <c r="AJ26" s="4">
        <v>1</v>
      </c>
      <c r="AK26" s="4">
        <v>1</v>
      </c>
      <c r="AL26" s="4">
        <v>1</v>
      </c>
      <c r="AM26" s="4"/>
      <c r="AN26" s="4"/>
      <c r="AO26" s="4"/>
      <c r="AP26" s="4">
        <v>1</v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/>
      <c r="BT26" s="4">
        <f t="shared" si="2"/>
        <v>21</v>
      </c>
      <c r="BU26" s="14">
        <f t="shared" si="3"/>
        <v>34.42622950819672</v>
      </c>
    </row>
    <row r="27" spans="1:73" ht="29.5" customHeight="1" x14ac:dyDescent="0.35">
      <c r="A27" s="12" t="s">
        <v>17</v>
      </c>
      <c r="B27" s="4"/>
      <c r="C27" s="4">
        <v>1</v>
      </c>
      <c r="D27" s="4"/>
      <c r="E27" s="4">
        <v>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1</v>
      </c>
      <c r="T27" s="4">
        <v>1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>
        <v>1</v>
      </c>
      <c r="AL27" s="4"/>
      <c r="AM27" s="4"/>
      <c r="AN27" s="4"/>
      <c r="AO27" s="4"/>
      <c r="AP27" s="4"/>
      <c r="AQ27" s="4">
        <v>1</v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>
        <v>1</v>
      </c>
      <c r="BH27" s="4"/>
      <c r="BI27" s="4"/>
      <c r="BJ27" s="4"/>
      <c r="BK27" s="4"/>
      <c r="BL27" s="4"/>
      <c r="BM27" s="4"/>
      <c r="BN27" s="4"/>
      <c r="BO27" s="4">
        <v>1</v>
      </c>
      <c r="BP27" s="4"/>
      <c r="BQ27" s="4"/>
      <c r="BR27" s="4"/>
      <c r="BS27" s="4"/>
      <c r="BT27" s="4">
        <f t="shared" si="2"/>
        <v>8</v>
      </c>
      <c r="BU27" s="14">
        <f t="shared" si="3"/>
        <v>13.114754098360656</v>
      </c>
    </row>
    <row r="28" spans="1:73" ht="25.5" customHeight="1" x14ac:dyDescent="0.35">
      <c r="A28" s="12" t="s">
        <v>18</v>
      </c>
      <c r="B28" s="4"/>
      <c r="C28" s="4">
        <v>1</v>
      </c>
      <c r="D28" s="4"/>
      <c r="E28" s="4"/>
      <c r="F28" s="4"/>
      <c r="G28" s="4"/>
      <c r="H28" s="4">
        <v>1</v>
      </c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>
        <v>1</v>
      </c>
      <c r="Q28" s="4">
        <v>1</v>
      </c>
      <c r="R28" s="4"/>
      <c r="S28" s="4"/>
      <c r="T28" s="4"/>
      <c r="U28" s="4">
        <v>1</v>
      </c>
      <c r="V28" s="4">
        <v>1</v>
      </c>
      <c r="W28" s="4">
        <v>1</v>
      </c>
      <c r="X28" s="4">
        <v>1</v>
      </c>
      <c r="Y28" s="4"/>
      <c r="Z28" s="4"/>
      <c r="AA28" s="4"/>
      <c r="AB28" s="4"/>
      <c r="AC28" s="4">
        <v>1</v>
      </c>
      <c r="AD28" s="4"/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/>
      <c r="AN28" s="4"/>
      <c r="AO28" s="4">
        <v>1</v>
      </c>
      <c r="AP28" s="4">
        <v>1</v>
      </c>
      <c r="AQ28" s="4">
        <v>1</v>
      </c>
      <c r="AR28" s="4"/>
      <c r="AS28" s="4"/>
      <c r="AT28" s="4">
        <v>1</v>
      </c>
      <c r="AU28" s="4"/>
      <c r="AV28" s="4">
        <v>1</v>
      </c>
      <c r="AW28" s="4">
        <v>1</v>
      </c>
      <c r="AX28" s="4"/>
      <c r="AY28" s="4"/>
      <c r="AZ28" s="4">
        <v>1</v>
      </c>
      <c r="BA28" s="4">
        <v>1</v>
      </c>
      <c r="BB28" s="4">
        <v>1</v>
      </c>
      <c r="BC28" s="4">
        <v>1</v>
      </c>
      <c r="BD28" s="4">
        <v>1</v>
      </c>
      <c r="BE28" s="4">
        <v>1</v>
      </c>
      <c r="BF28" s="4">
        <v>1</v>
      </c>
      <c r="BG28" s="4"/>
      <c r="BH28" s="4">
        <v>1</v>
      </c>
      <c r="BI28" s="4">
        <v>1</v>
      </c>
      <c r="BJ28" s="4"/>
      <c r="BK28" s="4">
        <v>1</v>
      </c>
      <c r="BL28" s="4">
        <v>1</v>
      </c>
      <c r="BM28" s="4">
        <v>1</v>
      </c>
      <c r="BN28" s="4">
        <v>1</v>
      </c>
      <c r="BO28" s="4">
        <v>1</v>
      </c>
      <c r="BP28" s="4">
        <v>1</v>
      </c>
      <c r="BQ28" s="4"/>
      <c r="BR28" s="4">
        <v>1</v>
      </c>
      <c r="BS28" s="4"/>
      <c r="BT28" s="4">
        <f t="shared" si="2"/>
        <v>36</v>
      </c>
      <c r="BU28" s="14">
        <f t="shared" si="3"/>
        <v>59.016393442622949</v>
      </c>
    </row>
    <row r="29" spans="1:73" ht="36.65" customHeight="1" x14ac:dyDescent="0.35">
      <c r="A29" s="12" t="s">
        <v>19</v>
      </c>
      <c r="B29" s="4"/>
      <c r="C29" s="4"/>
      <c r="D29" s="4"/>
      <c r="E29" s="4">
        <v>1</v>
      </c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>
        <v>1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>
        <v>1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>
        <v>1</v>
      </c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>
        <f t="shared" si="2"/>
        <v>10</v>
      </c>
      <c r="BU29" s="14">
        <f t="shared" si="3"/>
        <v>16.393442622950818</v>
      </c>
    </row>
    <row r="30" spans="1:73" ht="31" x14ac:dyDescent="0.35">
      <c r="A30" s="8" t="s">
        <v>20</v>
      </c>
      <c r="B30" s="4"/>
      <c r="C30" s="4"/>
      <c r="D30" s="4"/>
      <c r="E30" s="4">
        <v>1</v>
      </c>
      <c r="F30" s="4"/>
      <c r="G30" s="4"/>
      <c r="H30" s="4"/>
      <c r="I30" s="4"/>
      <c r="J30" s="4">
        <v>1</v>
      </c>
      <c r="K30" s="4"/>
      <c r="L30" s="4"/>
      <c r="M30" s="4"/>
      <c r="N30" s="4"/>
      <c r="O30" s="4"/>
      <c r="P30" s="4">
        <v>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v>1</v>
      </c>
      <c r="AC30" s="4">
        <v>1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>
        <v>1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v>1</v>
      </c>
      <c r="BQ30" s="4"/>
      <c r="BR30" s="4"/>
      <c r="BS30" s="4"/>
      <c r="BT30" s="4">
        <f t="shared" si="2"/>
        <v>7</v>
      </c>
      <c r="BU30" s="14">
        <f t="shared" si="3"/>
        <v>11.475409836065573</v>
      </c>
    </row>
    <row r="31" spans="1:73" ht="35.5" customHeight="1" x14ac:dyDescent="0.35">
      <c r="A31" s="13" t="s">
        <v>21</v>
      </c>
      <c r="B31" s="4"/>
      <c r="C31" s="4"/>
      <c r="D31" s="4"/>
      <c r="E31" s="4"/>
      <c r="F31" s="4"/>
      <c r="G31" s="4"/>
      <c r="H31" s="4"/>
      <c r="I31" s="4"/>
      <c r="J31" s="4">
        <v>1</v>
      </c>
      <c r="K31" s="4"/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/>
      <c r="X31" s="4">
        <v>1</v>
      </c>
      <c r="Y31" s="4"/>
      <c r="Z31" s="4"/>
      <c r="AA31" s="4"/>
      <c r="AB31" s="4"/>
      <c r="AC31" s="4"/>
      <c r="AD31" s="4"/>
      <c r="AE31" s="4"/>
      <c r="AF31" s="4">
        <v>1</v>
      </c>
      <c r="AG31" s="4"/>
      <c r="AH31" s="4">
        <v>1</v>
      </c>
      <c r="AI31" s="4">
        <v>1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>
        <v>1</v>
      </c>
      <c r="AX31" s="4"/>
      <c r="AY31" s="4"/>
      <c r="AZ31" s="4"/>
      <c r="BA31" s="4"/>
      <c r="BB31" s="4"/>
      <c r="BC31" s="4">
        <v>1</v>
      </c>
      <c r="BD31" s="4"/>
      <c r="BE31" s="4"/>
      <c r="BF31" s="4"/>
      <c r="BG31" s="4"/>
      <c r="BH31" s="4"/>
      <c r="BI31" s="4"/>
      <c r="BJ31" s="4"/>
      <c r="BK31" s="4">
        <v>1</v>
      </c>
      <c r="BL31" s="4"/>
      <c r="BM31" s="4"/>
      <c r="BN31" s="4"/>
      <c r="BO31" s="4"/>
      <c r="BP31" s="4"/>
      <c r="BQ31" s="4"/>
      <c r="BR31" s="4"/>
      <c r="BS31" s="4"/>
      <c r="BT31" s="4">
        <f t="shared" si="2"/>
        <v>11</v>
      </c>
      <c r="BU31" s="14">
        <f t="shared" si="3"/>
        <v>18.032786885245901</v>
      </c>
    </row>
    <row r="33" spans="1:73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>
        <v>46</v>
      </c>
      <c r="AV33" s="7">
        <v>47</v>
      </c>
      <c r="AW33" s="7">
        <v>48</v>
      </c>
      <c r="AX33" s="7">
        <v>49</v>
      </c>
      <c r="AY33" s="7">
        <v>50</v>
      </c>
      <c r="AZ33" s="7">
        <v>51</v>
      </c>
      <c r="BA33" s="7">
        <v>52</v>
      </c>
      <c r="BB33" s="7">
        <v>53</v>
      </c>
      <c r="BC33" s="7">
        <v>54</v>
      </c>
      <c r="BD33" s="7">
        <v>55</v>
      </c>
      <c r="BE33" s="7">
        <v>56</v>
      </c>
      <c r="BF33" s="7">
        <v>57</v>
      </c>
      <c r="BG33" s="7">
        <v>58</v>
      </c>
      <c r="BH33" s="7">
        <v>59</v>
      </c>
      <c r="BI33" s="7">
        <v>60</v>
      </c>
      <c r="BJ33" s="7">
        <v>61</v>
      </c>
      <c r="BK33" s="7">
        <v>62</v>
      </c>
      <c r="BL33" s="7">
        <v>63</v>
      </c>
      <c r="BM33" s="7">
        <v>64</v>
      </c>
      <c r="BN33" s="7">
        <v>65</v>
      </c>
      <c r="BO33" s="7">
        <v>66</v>
      </c>
      <c r="BP33" s="7">
        <v>67</v>
      </c>
      <c r="BQ33" s="7">
        <v>68</v>
      </c>
      <c r="BR33" s="7">
        <v>69</v>
      </c>
      <c r="BS33" s="7">
        <v>70</v>
      </c>
      <c r="BT33" s="7" t="s">
        <v>1</v>
      </c>
      <c r="BU33" s="7" t="s">
        <v>57</v>
      </c>
    </row>
    <row r="34" spans="1:73" ht="25.5" customHeight="1" x14ac:dyDescent="0.35">
      <c r="A34" s="8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v>1</v>
      </c>
      <c r="AA34" s="4">
        <v>1</v>
      </c>
      <c r="AB34" s="4"/>
      <c r="AC34" s="4"/>
      <c r="AD34" s="4"/>
      <c r="AE34" s="4"/>
      <c r="AF34" s="4">
        <v>1</v>
      </c>
      <c r="AG34" s="4"/>
      <c r="AH34" s="4"/>
      <c r="AI34" s="4">
        <v>1</v>
      </c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>
        <v>1</v>
      </c>
      <c r="AS34" s="4"/>
      <c r="AT34" s="4"/>
      <c r="AU34" s="4"/>
      <c r="AV34" s="4"/>
      <c r="AW34" s="4"/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/>
      <c r="BJ34" s="4">
        <v>1</v>
      </c>
      <c r="BK34" s="4"/>
      <c r="BL34" s="4"/>
      <c r="BM34" s="4"/>
      <c r="BN34" s="4"/>
      <c r="BO34" s="4"/>
      <c r="BP34" s="4"/>
      <c r="BQ34" s="4">
        <v>1</v>
      </c>
      <c r="BR34" s="4"/>
      <c r="BS34" s="4"/>
      <c r="BT34" s="4">
        <f t="shared" ref="BT34:BT51" si="4">SUM(B34:BS34)</f>
        <v>13</v>
      </c>
      <c r="BU34" s="14">
        <f t="shared" ref="BU34:BU51" si="5">BT34/61*100</f>
        <v>21.311475409836063</v>
      </c>
    </row>
    <row r="35" spans="1:73" ht="24" customHeight="1" x14ac:dyDescent="0.35">
      <c r="A35" s="8" t="s">
        <v>24</v>
      </c>
      <c r="B35" s="4">
        <v>1</v>
      </c>
      <c r="C35" s="4"/>
      <c r="D35" s="4">
        <v>1</v>
      </c>
      <c r="E35" s="4"/>
      <c r="F35" s="4"/>
      <c r="G35" s="4"/>
      <c r="H35" s="4"/>
      <c r="I35" s="4"/>
      <c r="J35" s="4"/>
      <c r="K35" s="4"/>
      <c r="L35" s="4">
        <v>1</v>
      </c>
      <c r="M35" s="4"/>
      <c r="N35" s="4"/>
      <c r="O35" s="4"/>
      <c r="P35" s="4">
        <v>1</v>
      </c>
      <c r="Q35" s="4"/>
      <c r="R35" s="4"/>
      <c r="S35" s="4"/>
      <c r="T35" s="4"/>
      <c r="U35" s="4"/>
      <c r="V35" s="4"/>
      <c r="W35" s="4"/>
      <c r="X35" s="4"/>
      <c r="Y35" s="4"/>
      <c r="Z35" s="4">
        <v>1</v>
      </c>
      <c r="AA35" s="4"/>
      <c r="AB35" s="4"/>
      <c r="AC35" s="4"/>
      <c r="AD35" s="4"/>
      <c r="AE35" s="4"/>
      <c r="AF35" s="4"/>
      <c r="AG35" s="4"/>
      <c r="AH35" s="4">
        <v>1</v>
      </c>
      <c r="AI35" s="4">
        <v>1</v>
      </c>
      <c r="AJ35" s="4"/>
      <c r="AK35" s="4"/>
      <c r="AL35" s="4"/>
      <c r="AM35" s="4"/>
      <c r="AN35" s="4">
        <v>1</v>
      </c>
      <c r="AO35" s="4">
        <v>1</v>
      </c>
      <c r="AP35" s="4"/>
      <c r="AQ35" s="4"/>
      <c r="AR35" s="4"/>
      <c r="AS35" s="4"/>
      <c r="AT35" s="4"/>
      <c r="AU35" s="4">
        <v>1</v>
      </c>
      <c r="AV35" s="4">
        <v>1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>
        <v>1</v>
      </c>
      <c r="BJ35" s="4">
        <v>1</v>
      </c>
      <c r="BK35" s="4"/>
      <c r="BL35" s="4"/>
      <c r="BM35" s="4"/>
      <c r="BN35" s="4"/>
      <c r="BO35" s="4"/>
      <c r="BP35" s="4"/>
      <c r="BQ35" s="4"/>
      <c r="BR35" s="4"/>
      <c r="BS35" s="4">
        <v>1</v>
      </c>
      <c r="BT35" s="4">
        <f t="shared" si="4"/>
        <v>14</v>
      </c>
      <c r="BU35" s="14">
        <f t="shared" si="5"/>
        <v>22.950819672131146</v>
      </c>
    </row>
    <row r="36" spans="1:73" ht="24.65" customHeight="1" x14ac:dyDescent="0.35">
      <c r="A36" s="8" t="s">
        <v>25</v>
      </c>
      <c r="B36" s="4"/>
      <c r="C36" s="4">
        <v>1</v>
      </c>
      <c r="D36" s="4"/>
      <c r="E36" s="4">
        <v>1</v>
      </c>
      <c r="F36" s="4">
        <v>1</v>
      </c>
      <c r="G36" s="4">
        <v>1</v>
      </c>
      <c r="H36" s="4"/>
      <c r="I36" s="4"/>
      <c r="J36" s="4"/>
      <c r="K36" s="4">
        <v>1</v>
      </c>
      <c r="L36" s="4"/>
      <c r="M36" s="4"/>
      <c r="N36" s="4"/>
      <c r="O36" s="4"/>
      <c r="P36" s="4"/>
      <c r="Q36" s="4"/>
      <c r="R36" s="4">
        <v>1</v>
      </c>
      <c r="S36" s="4"/>
      <c r="T36" s="4">
        <v>1</v>
      </c>
      <c r="U36" s="4"/>
      <c r="V36" s="4">
        <v>1</v>
      </c>
      <c r="W36" s="4"/>
      <c r="X36" s="4"/>
      <c r="Y36" s="4"/>
      <c r="Z36" s="4"/>
      <c r="AA36" s="4"/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/>
      <c r="AK36" s="4"/>
      <c r="AL36" s="4">
        <v>1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>
        <v>1</v>
      </c>
      <c r="AX36" s="4"/>
      <c r="AY36" s="4"/>
      <c r="AZ36" s="4">
        <v>1</v>
      </c>
      <c r="BA36" s="4">
        <v>1</v>
      </c>
      <c r="BB36" s="4"/>
      <c r="BC36" s="4">
        <v>1</v>
      </c>
      <c r="BD36" s="4"/>
      <c r="BE36" s="4">
        <v>1</v>
      </c>
      <c r="BF36" s="4"/>
      <c r="BG36" s="4"/>
      <c r="BH36" s="4">
        <v>1</v>
      </c>
      <c r="BI36" s="4"/>
      <c r="BJ36" s="4">
        <v>1</v>
      </c>
      <c r="BK36" s="4">
        <v>1</v>
      </c>
      <c r="BL36" s="4"/>
      <c r="BM36" s="4"/>
      <c r="BN36" s="4"/>
      <c r="BO36" s="4"/>
      <c r="BP36" s="4">
        <v>1</v>
      </c>
      <c r="BQ36" s="4">
        <v>1</v>
      </c>
      <c r="BR36" s="4"/>
      <c r="BS36" s="4">
        <v>1</v>
      </c>
      <c r="BT36" s="4">
        <f t="shared" si="4"/>
        <v>22</v>
      </c>
      <c r="BU36" s="14">
        <f t="shared" si="5"/>
        <v>36.065573770491802</v>
      </c>
    </row>
    <row r="37" spans="1:73" ht="29.5" customHeight="1" x14ac:dyDescent="0.35">
      <c r="A37" s="8" t="s">
        <v>49</v>
      </c>
      <c r="B37" s="4">
        <v>1</v>
      </c>
      <c r="C37" s="4"/>
      <c r="D37" s="4"/>
      <c r="E37" s="4"/>
      <c r="F37" s="4">
        <v>1</v>
      </c>
      <c r="G37" s="4"/>
      <c r="H37" s="4">
        <v>1</v>
      </c>
      <c r="I37" s="4">
        <v>1</v>
      </c>
      <c r="J37" s="4">
        <v>1</v>
      </c>
      <c r="K37" s="4"/>
      <c r="L37" s="4">
        <v>1</v>
      </c>
      <c r="M37" s="4">
        <v>1</v>
      </c>
      <c r="N37" s="4"/>
      <c r="O37" s="4">
        <v>1</v>
      </c>
      <c r="P37" s="4">
        <v>1</v>
      </c>
      <c r="Q37" s="4">
        <v>1</v>
      </c>
      <c r="R37" s="4"/>
      <c r="S37" s="4">
        <v>1</v>
      </c>
      <c r="T37" s="4"/>
      <c r="U37" s="4"/>
      <c r="V37" s="4"/>
      <c r="W37" s="4">
        <v>1</v>
      </c>
      <c r="X37" s="4">
        <v>1</v>
      </c>
      <c r="Y37" s="4">
        <v>1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>
        <v>1</v>
      </c>
      <c r="AK37" s="4"/>
      <c r="AL37" s="4"/>
      <c r="AM37" s="4"/>
      <c r="AN37" s="4"/>
      <c r="AO37" s="4"/>
      <c r="AP37" s="4">
        <v>1</v>
      </c>
      <c r="AQ37" s="4"/>
      <c r="AR37" s="4">
        <v>1</v>
      </c>
      <c r="AS37" s="4">
        <v>1</v>
      </c>
      <c r="AT37" s="4">
        <v>1</v>
      </c>
      <c r="AU37" s="4"/>
      <c r="AV37" s="4"/>
      <c r="AW37" s="4"/>
      <c r="AX37" s="4">
        <v>1</v>
      </c>
      <c r="AY37" s="4"/>
      <c r="AZ37" s="4">
        <v>1</v>
      </c>
      <c r="BA37" s="4">
        <v>1</v>
      </c>
      <c r="BB37" s="4">
        <v>1</v>
      </c>
      <c r="BC37" s="4"/>
      <c r="BD37" s="4"/>
      <c r="BE37" s="4">
        <v>1</v>
      </c>
      <c r="BF37" s="4"/>
      <c r="BG37" s="4">
        <v>1</v>
      </c>
      <c r="BH37" s="4">
        <v>1</v>
      </c>
      <c r="BI37" s="4"/>
      <c r="BJ37" s="4"/>
      <c r="BK37" s="4"/>
      <c r="BL37" s="4"/>
      <c r="BM37" s="4"/>
      <c r="BN37" s="4"/>
      <c r="BO37" s="4"/>
      <c r="BP37" s="4"/>
      <c r="BQ37" s="4"/>
      <c r="BR37" s="4">
        <v>1</v>
      </c>
      <c r="BS37" s="4"/>
      <c r="BT37" s="4">
        <f t="shared" si="4"/>
        <v>27</v>
      </c>
      <c r="BU37" s="14">
        <f t="shared" si="5"/>
        <v>44.26229508196721</v>
      </c>
    </row>
    <row r="38" spans="1:73" ht="25" customHeight="1" x14ac:dyDescent="0.35">
      <c r="A38" s="8" t="s">
        <v>26</v>
      </c>
      <c r="B38" s="4"/>
      <c r="C38" s="4"/>
      <c r="D38" s="4">
        <v>1</v>
      </c>
      <c r="E38" s="4">
        <v>1</v>
      </c>
      <c r="F38" s="4">
        <v>1</v>
      </c>
      <c r="G38" s="4">
        <v>1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>
        <v>1</v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>
        <v>1</v>
      </c>
      <c r="BE38" s="4"/>
      <c r="BF38" s="4"/>
      <c r="BG38" s="4"/>
      <c r="BH38" s="4"/>
      <c r="BI38" s="4"/>
      <c r="BJ38" s="4"/>
      <c r="BK38" s="4"/>
      <c r="BL38" s="4">
        <v>1</v>
      </c>
      <c r="BM38" s="4">
        <v>1</v>
      </c>
      <c r="BN38" s="4"/>
      <c r="BO38" s="4">
        <v>1</v>
      </c>
      <c r="BP38" s="4"/>
      <c r="BQ38" s="4"/>
      <c r="BR38" s="4"/>
      <c r="BS38" s="4"/>
      <c r="BT38" s="4">
        <f t="shared" si="4"/>
        <v>9</v>
      </c>
      <c r="BU38" s="14">
        <f t="shared" si="5"/>
        <v>14.754098360655737</v>
      </c>
    </row>
    <row r="39" spans="1:73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>
        <v>1</v>
      </c>
      <c r="N39" s="4">
        <v>1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>
        <v>1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>
        <v>1</v>
      </c>
      <c r="AP39" s="4"/>
      <c r="AQ39" s="4">
        <v>1</v>
      </c>
      <c r="AR39" s="4"/>
      <c r="AS39" s="4"/>
      <c r="AT39" s="4">
        <v>1</v>
      </c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>
        <v>1</v>
      </c>
      <c r="BM39" s="4"/>
      <c r="BN39" s="4"/>
      <c r="BO39" s="4">
        <v>1</v>
      </c>
      <c r="BP39" s="4"/>
      <c r="BQ39" s="4"/>
      <c r="BR39" s="4"/>
      <c r="BS39" s="4"/>
      <c r="BT39" s="4">
        <f t="shared" si="4"/>
        <v>8</v>
      </c>
      <c r="BU39" s="14">
        <f t="shared" si="5"/>
        <v>13.114754098360656</v>
      </c>
    </row>
    <row r="40" spans="1:73" ht="23.15" customHeight="1" x14ac:dyDescent="0.35">
      <c r="A40" s="8" t="s">
        <v>28</v>
      </c>
      <c r="B40" s="4">
        <v>1</v>
      </c>
      <c r="C40" s="4">
        <v>1</v>
      </c>
      <c r="D40" s="4"/>
      <c r="E40" s="4"/>
      <c r="F40" s="4"/>
      <c r="G40" s="4"/>
      <c r="H40" s="4">
        <v>1</v>
      </c>
      <c r="I40" s="4">
        <v>1</v>
      </c>
      <c r="J40" s="4"/>
      <c r="K40" s="4">
        <v>1</v>
      </c>
      <c r="L40" s="4"/>
      <c r="M40" s="4">
        <v>1</v>
      </c>
      <c r="N40" s="4"/>
      <c r="O40" s="4">
        <v>1</v>
      </c>
      <c r="P40" s="4"/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/>
      <c r="X40" s="4"/>
      <c r="Y40" s="4"/>
      <c r="Z40" s="4"/>
      <c r="AA40" s="4">
        <v>1</v>
      </c>
      <c r="AB40" s="4"/>
      <c r="AC40" s="4"/>
      <c r="AD40" s="4"/>
      <c r="AE40" s="4">
        <v>1</v>
      </c>
      <c r="AF40" s="4">
        <v>1</v>
      </c>
      <c r="AG40" s="4"/>
      <c r="AH40" s="4"/>
      <c r="AI40" s="4"/>
      <c r="AJ40" s="4">
        <v>1</v>
      </c>
      <c r="AK40" s="4"/>
      <c r="AL40" s="4"/>
      <c r="AM40" s="4"/>
      <c r="AN40" s="4"/>
      <c r="AO40" s="4"/>
      <c r="AP40" s="4">
        <v>1</v>
      </c>
      <c r="AQ40" s="4">
        <v>1</v>
      </c>
      <c r="AR40" s="4"/>
      <c r="AS40" s="4"/>
      <c r="AT40" s="4">
        <v>1</v>
      </c>
      <c r="AU40" s="4">
        <v>1</v>
      </c>
      <c r="AV40" s="4">
        <v>1</v>
      </c>
      <c r="AW40" s="4">
        <v>1</v>
      </c>
      <c r="AX40" s="4">
        <v>1</v>
      </c>
      <c r="AY40" s="4">
        <v>1</v>
      </c>
      <c r="AZ40" s="4"/>
      <c r="BA40" s="4"/>
      <c r="BB40" s="4">
        <v>1</v>
      </c>
      <c r="BC40" s="4">
        <v>1</v>
      </c>
      <c r="BD40" s="4">
        <v>1</v>
      </c>
      <c r="BE40" s="4"/>
      <c r="BF40" s="4"/>
      <c r="BG40" s="4">
        <v>1</v>
      </c>
      <c r="BH40" s="4"/>
      <c r="BI40" s="4"/>
      <c r="BJ40" s="4"/>
      <c r="BK40" s="4">
        <v>1</v>
      </c>
      <c r="BL40" s="4"/>
      <c r="BM40" s="4"/>
      <c r="BN40" s="4"/>
      <c r="BO40" s="4">
        <v>1</v>
      </c>
      <c r="BP40" s="4"/>
      <c r="BQ40" s="4"/>
      <c r="BR40" s="4">
        <v>1</v>
      </c>
      <c r="BS40" s="4">
        <v>1</v>
      </c>
      <c r="BT40" s="4">
        <f t="shared" si="4"/>
        <v>33</v>
      </c>
      <c r="BU40" s="14">
        <f t="shared" si="5"/>
        <v>54.098360655737707</v>
      </c>
    </row>
    <row r="41" spans="1:73" ht="22.5" customHeight="1" x14ac:dyDescent="0.35">
      <c r="A41" s="8" t="s">
        <v>29</v>
      </c>
      <c r="B41" s="4"/>
      <c r="C41" s="4">
        <v>1</v>
      </c>
      <c r="D41" s="4"/>
      <c r="E41" s="4"/>
      <c r="F41" s="4"/>
      <c r="G41" s="4"/>
      <c r="H41" s="4"/>
      <c r="I41" s="4">
        <v>1</v>
      </c>
      <c r="J41" s="4"/>
      <c r="K41" s="4"/>
      <c r="L41" s="4"/>
      <c r="M41" s="4"/>
      <c r="N41" s="4">
        <v>1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v>1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>
        <f t="shared" si="4"/>
        <v>4</v>
      </c>
      <c r="BU41" s="14">
        <f t="shared" si="5"/>
        <v>6.557377049180328</v>
      </c>
    </row>
    <row r="42" spans="1:73" ht="22" customHeight="1" x14ac:dyDescent="0.35">
      <c r="A42" s="8" t="s">
        <v>30</v>
      </c>
      <c r="B42" s="4"/>
      <c r="C42" s="4"/>
      <c r="D42" s="4">
        <v>1</v>
      </c>
      <c r="E42" s="4">
        <v>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v>1</v>
      </c>
      <c r="R42" s="4"/>
      <c r="S42" s="4"/>
      <c r="T42" s="4"/>
      <c r="U42" s="4"/>
      <c r="V42" s="4">
        <v>1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>
        <v>1</v>
      </c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>
        <f t="shared" si="4"/>
        <v>5</v>
      </c>
      <c r="BU42" s="14">
        <f t="shared" si="5"/>
        <v>8.1967213114754092</v>
      </c>
    </row>
    <row r="43" spans="1:73" ht="23.15" customHeight="1" x14ac:dyDescent="0.35">
      <c r="A43" s="8" t="s">
        <v>31</v>
      </c>
      <c r="B43" s="4"/>
      <c r="C43" s="4"/>
      <c r="D43" s="4"/>
      <c r="E43" s="4"/>
      <c r="F43" s="4"/>
      <c r="G43" s="4"/>
      <c r="H43" s="4"/>
      <c r="I43" s="4"/>
      <c r="J43" s="4">
        <v>1</v>
      </c>
      <c r="K43" s="4"/>
      <c r="L43" s="4">
        <v>1</v>
      </c>
      <c r="M43" s="4"/>
      <c r="N43" s="4"/>
      <c r="O43" s="4"/>
      <c r="P43" s="4"/>
      <c r="Q43" s="4"/>
      <c r="R43" s="4">
        <v>1</v>
      </c>
      <c r="S43" s="4"/>
      <c r="T43" s="4">
        <v>1</v>
      </c>
      <c r="U43" s="4">
        <v>1</v>
      </c>
      <c r="V43" s="4"/>
      <c r="W43" s="4"/>
      <c r="X43" s="4"/>
      <c r="Y43" s="4">
        <v>1</v>
      </c>
      <c r="Z43" s="4"/>
      <c r="AA43" s="4">
        <v>1</v>
      </c>
      <c r="AB43" s="4"/>
      <c r="AC43" s="4">
        <v>1</v>
      </c>
      <c r="AD43" s="4">
        <v>1</v>
      </c>
      <c r="AE43" s="4"/>
      <c r="AF43" s="4"/>
      <c r="AG43" s="4"/>
      <c r="AH43" s="4">
        <v>1</v>
      </c>
      <c r="AI43" s="4"/>
      <c r="AJ43" s="4"/>
      <c r="AK43" s="4">
        <v>1</v>
      </c>
      <c r="AL43" s="4"/>
      <c r="AM43" s="4">
        <v>1</v>
      </c>
      <c r="AN43" s="4">
        <v>1</v>
      </c>
      <c r="AO43" s="4"/>
      <c r="AP43" s="4"/>
      <c r="AQ43" s="4"/>
      <c r="AR43" s="4"/>
      <c r="AS43" s="4"/>
      <c r="AT43" s="4"/>
      <c r="AU43" s="4"/>
      <c r="AV43" s="4"/>
      <c r="AW43" s="4"/>
      <c r="AX43" s="4">
        <v>1</v>
      </c>
      <c r="AY43" s="4">
        <v>1</v>
      </c>
      <c r="AZ43" s="4"/>
      <c r="BA43" s="4"/>
      <c r="BB43" s="4">
        <v>1</v>
      </c>
      <c r="BC43" s="4"/>
      <c r="BD43" s="4">
        <v>1</v>
      </c>
      <c r="BE43" s="4"/>
      <c r="BF43" s="4">
        <v>1</v>
      </c>
      <c r="BG43" s="4"/>
      <c r="BH43" s="4"/>
      <c r="BI43" s="4">
        <v>1</v>
      </c>
      <c r="BJ43" s="4"/>
      <c r="BK43" s="4">
        <v>1</v>
      </c>
      <c r="BL43" s="4">
        <v>1</v>
      </c>
      <c r="BM43" s="4">
        <v>1</v>
      </c>
      <c r="BN43" s="4">
        <v>1</v>
      </c>
      <c r="BO43" s="4"/>
      <c r="BP43" s="4">
        <v>1</v>
      </c>
      <c r="BQ43" s="4"/>
      <c r="BR43" s="4">
        <v>1</v>
      </c>
      <c r="BS43" s="4"/>
      <c r="BT43" s="4">
        <f t="shared" si="4"/>
        <v>25</v>
      </c>
      <c r="BU43" s="14">
        <f t="shared" si="5"/>
        <v>40.983606557377051</v>
      </c>
    </row>
    <row r="44" spans="1:73" ht="23.15" customHeight="1" x14ac:dyDescent="0.35">
      <c r="A44" s="8" t="s">
        <v>32</v>
      </c>
      <c r="B44" s="4"/>
      <c r="C44" s="4"/>
      <c r="D44" s="4"/>
      <c r="E44" s="4"/>
      <c r="F44" s="4"/>
      <c r="G44" s="4"/>
      <c r="H44" s="4"/>
      <c r="I44" s="4"/>
      <c r="J44" s="4">
        <v>1</v>
      </c>
      <c r="K44" s="4"/>
      <c r="L44" s="4"/>
      <c r="M44" s="4"/>
      <c r="N44" s="4">
        <v>1</v>
      </c>
      <c r="O44" s="4">
        <v>1</v>
      </c>
      <c r="P44" s="4">
        <v>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>
        <v>1</v>
      </c>
      <c r="AE44" s="4">
        <v>1</v>
      </c>
      <c r="AF44" s="4">
        <v>1</v>
      </c>
      <c r="AG44" s="4">
        <v>1</v>
      </c>
      <c r="AH44" s="4"/>
      <c r="AI44" s="4"/>
      <c r="AJ44" s="4">
        <v>1</v>
      </c>
      <c r="AK44" s="4"/>
      <c r="AL44" s="4"/>
      <c r="AM44" s="4"/>
      <c r="AN44" s="4"/>
      <c r="AO44" s="4">
        <v>1</v>
      </c>
      <c r="AP44" s="4"/>
      <c r="AQ44" s="4"/>
      <c r="AR44" s="4"/>
      <c r="AS44" s="4"/>
      <c r="AT44" s="4"/>
      <c r="AU44" s="4">
        <v>1</v>
      </c>
      <c r="AV44" s="4">
        <v>1</v>
      </c>
      <c r="AW44" s="4">
        <v>1</v>
      </c>
      <c r="AX44" s="4"/>
      <c r="AY44" s="4"/>
      <c r="AZ44" s="4"/>
      <c r="BA44" s="4"/>
      <c r="BB44" s="4"/>
      <c r="BC44" s="4"/>
      <c r="BD44" s="4"/>
      <c r="BE44" s="4"/>
      <c r="BF44" s="4"/>
      <c r="BG44" s="4">
        <v>1</v>
      </c>
      <c r="BH44" s="4"/>
      <c r="BI44" s="4"/>
      <c r="BJ44" s="4"/>
      <c r="BK44" s="4"/>
      <c r="BL44" s="4"/>
      <c r="BM44" s="4"/>
      <c r="BN44" s="4"/>
      <c r="BO44" s="4"/>
      <c r="BP44" s="4"/>
      <c r="BQ44" s="4">
        <v>1</v>
      </c>
      <c r="BR44" s="4"/>
      <c r="BS44" s="4"/>
      <c r="BT44" s="4">
        <f t="shared" si="4"/>
        <v>15</v>
      </c>
      <c r="BU44" s="14">
        <f t="shared" si="5"/>
        <v>24.590163934426229</v>
      </c>
    </row>
    <row r="45" spans="1:73" ht="28.5" customHeight="1" x14ac:dyDescent="0.35">
      <c r="A45" s="8" t="s">
        <v>33</v>
      </c>
      <c r="B45" s="4"/>
      <c r="C45" s="4"/>
      <c r="D45" s="4"/>
      <c r="E45" s="4"/>
      <c r="F45" s="4"/>
      <c r="G45" s="4"/>
      <c r="H45" s="4"/>
      <c r="I45" s="4"/>
      <c r="J45" s="4"/>
      <c r="K45" s="4">
        <v>1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v>1</v>
      </c>
      <c r="AC45" s="4">
        <v>1</v>
      </c>
      <c r="AD45" s="4"/>
      <c r="AE45" s="4">
        <v>1</v>
      </c>
      <c r="AF45" s="4"/>
      <c r="AG45" s="4"/>
      <c r="AH45" s="4"/>
      <c r="AI45" s="4"/>
      <c r="AJ45" s="4"/>
      <c r="AK45" s="4"/>
      <c r="AL45" s="4">
        <v>1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>
        <v>1</v>
      </c>
      <c r="BG45" s="4"/>
      <c r="BH45" s="4"/>
      <c r="BI45" s="4"/>
      <c r="BJ45" s="4"/>
      <c r="BK45" s="4"/>
      <c r="BL45" s="4"/>
      <c r="BM45" s="4">
        <v>1</v>
      </c>
      <c r="BN45" s="4"/>
      <c r="BO45" s="4"/>
      <c r="BP45" s="4"/>
      <c r="BQ45" s="4"/>
      <c r="BR45" s="4"/>
      <c r="BS45" s="4"/>
      <c r="BT45" s="4">
        <f t="shared" si="4"/>
        <v>7</v>
      </c>
      <c r="BU45" s="14">
        <f t="shared" si="5"/>
        <v>11.475409836065573</v>
      </c>
    </row>
    <row r="46" spans="1:73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>
        <f t="shared" si="4"/>
        <v>0</v>
      </c>
      <c r="BU46" s="14">
        <f t="shared" si="5"/>
        <v>0</v>
      </c>
    </row>
    <row r="47" spans="1:73" ht="32.15" customHeight="1" x14ac:dyDescent="0.35">
      <c r="A47" s="8" t="s">
        <v>35</v>
      </c>
      <c r="B47" s="4"/>
      <c r="C47" s="4"/>
      <c r="D47" s="4"/>
      <c r="E47" s="4"/>
      <c r="F47" s="4"/>
      <c r="G47" s="4">
        <v>1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v>1</v>
      </c>
      <c r="AC47" s="4"/>
      <c r="AD47" s="4"/>
      <c r="AE47" s="4"/>
      <c r="AF47" s="4"/>
      <c r="AG47" s="4"/>
      <c r="AH47" s="4"/>
      <c r="AI47" s="4">
        <v>1</v>
      </c>
      <c r="AJ47" s="4"/>
      <c r="AK47" s="4"/>
      <c r="AL47" s="4"/>
      <c r="AM47" s="4">
        <v>1</v>
      </c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>
        <v>1</v>
      </c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>
        <f t="shared" si="4"/>
        <v>5</v>
      </c>
      <c r="BU47" s="14">
        <f t="shared" si="5"/>
        <v>8.1967213114754092</v>
      </c>
    </row>
    <row r="48" spans="1:73" ht="27.65" customHeight="1" x14ac:dyDescent="0.35">
      <c r="A48" s="8" t="s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v>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>
        <v>1</v>
      </c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>
        <f t="shared" si="4"/>
        <v>2</v>
      </c>
      <c r="BU48" s="14">
        <f t="shared" si="5"/>
        <v>3.278688524590164</v>
      </c>
    </row>
    <row r="49" spans="1:73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>
        <v>1</v>
      </c>
      <c r="U49" s="4">
        <v>1</v>
      </c>
      <c r="V49" s="4"/>
      <c r="W49" s="4"/>
      <c r="X49" s="4">
        <v>1</v>
      </c>
      <c r="Y49" s="4">
        <v>1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1</v>
      </c>
      <c r="AM49" s="4"/>
      <c r="AN49" s="4"/>
      <c r="AO49" s="4"/>
      <c r="AP49" s="4"/>
      <c r="AQ49" s="4"/>
      <c r="AR49" s="4">
        <v>1</v>
      </c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>
        <v>1</v>
      </c>
      <c r="BO49" s="4"/>
      <c r="BP49" s="4"/>
      <c r="BQ49" s="4"/>
      <c r="BR49" s="4"/>
      <c r="BS49" s="4"/>
      <c r="BT49" s="4">
        <f t="shared" si="4"/>
        <v>7</v>
      </c>
      <c r="BU49" s="14">
        <f t="shared" si="5"/>
        <v>11.475409836065573</v>
      </c>
    </row>
    <row r="50" spans="1:73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>
        <v>1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>
        <v>1</v>
      </c>
      <c r="BB50" s="4"/>
      <c r="BC50" s="4"/>
      <c r="BD50" s="4"/>
      <c r="BE50" s="4">
        <v>1</v>
      </c>
      <c r="BF50" s="4"/>
      <c r="BG50" s="4"/>
      <c r="BH50" s="4">
        <v>1</v>
      </c>
      <c r="BI50" s="4"/>
      <c r="BJ50" s="4"/>
      <c r="BK50" s="4"/>
      <c r="BL50" s="4"/>
      <c r="BM50" s="4"/>
      <c r="BN50" s="4">
        <v>1</v>
      </c>
      <c r="BO50" s="4"/>
      <c r="BP50" s="4"/>
      <c r="BQ50" s="4"/>
      <c r="BR50" s="4"/>
      <c r="BS50" s="4"/>
      <c r="BT50" s="4">
        <f t="shared" si="4"/>
        <v>5</v>
      </c>
      <c r="BU50" s="14">
        <f t="shared" si="5"/>
        <v>8.1967213114754092</v>
      </c>
    </row>
    <row r="51" spans="1:73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>
        <v>1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>
        <v>1</v>
      </c>
      <c r="T51" s="4"/>
      <c r="U51" s="4"/>
      <c r="V51" s="4"/>
      <c r="W51" s="4">
        <v>1</v>
      </c>
      <c r="X51" s="4">
        <v>1</v>
      </c>
      <c r="Y51" s="4"/>
      <c r="Z51" s="4"/>
      <c r="AA51" s="4"/>
      <c r="AB51" s="4"/>
      <c r="AC51" s="4"/>
      <c r="AD51" s="4"/>
      <c r="AE51" s="4"/>
      <c r="AF51" s="4"/>
      <c r="AG51" s="4">
        <v>1</v>
      </c>
      <c r="AH51" s="4">
        <v>1</v>
      </c>
      <c r="AI51" s="4"/>
      <c r="AJ51" s="4"/>
      <c r="AK51" s="4">
        <v>1</v>
      </c>
      <c r="AL51" s="4"/>
      <c r="AM51" s="4">
        <v>1</v>
      </c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>
        <v>1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>
        <v>1</v>
      </c>
      <c r="BQ51" s="4"/>
      <c r="BR51" s="4"/>
      <c r="BS51" s="4"/>
      <c r="BT51" s="4">
        <f t="shared" si="4"/>
        <v>10</v>
      </c>
      <c r="BU51" s="14">
        <f t="shared" si="5"/>
        <v>16.393442622950818</v>
      </c>
    </row>
    <row r="53" spans="1:73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DDAA-6DE1-4A30-93D6-A934DA931B89}">
  <dimension ref="A1:BU53"/>
  <sheetViews>
    <sheetView topLeftCell="AF39" zoomScale="73" zoomScaleNormal="73" workbookViewId="0">
      <selection activeCell="BT34" sqref="BT34:BT51"/>
    </sheetView>
  </sheetViews>
  <sheetFormatPr baseColWidth="10" defaultRowHeight="14.5" x14ac:dyDescent="0.35"/>
  <cols>
    <col min="1" max="1" width="34.453125" customWidth="1"/>
    <col min="2" max="71" width="4.54296875" customWidth="1"/>
  </cols>
  <sheetData>
    <row r="1" spans="1:73" x14ac:dyDescent="0.35">
      <c r="A1" s="2" t="s">
        <v>7</v>
      </c>
    </row>
    <row r="2" spans="1:73" x14ac:dyDescent="0.35">
      <c r="A2" s="2" t="s">
        <v>8</v>
      </c>
    </row>
    <row r="3" spans="1:73" x14ac:dyDescent="0.35">
      <c r="A3" s="2" t="s">
        <v>60</v>
      </c>
    </row>
    <row r="4" spans="1:73" x14ac:dyDescent="0.35">
      <c r="A4" s="3" t="s">
        <v>61</v>
      </c>
    </row>
    <row r="5" spans="1:73" x14ac:dyDescent="0.35">
      <c r="A5" s="1"/>
    </row>
    <row r="6" spans="1:73" x14ac:dyDescent="0.35">
      <c r="A6" s="2" t="s">
        <v>2</v>
      </c>
      <c r="B6" s="2" t="s">
        <v>5</v>
      </c>
      <c r="C6" s="2"/>
    </row>
    <row r="7" spans="1:73" x14ac:dyDescent="0.35">
      <c r="A7" s="2" t="s">
        <v>3</v>
      </c>
      <c r="B7" s="2" t="s">
        <v>6</v>
      </c>
      <c r="C7" s="2"/>
    </row>
    <row r="8" spans="1:73" x14ac:dyDescent="0.35">
      <c r="A8" s="3" t="s">
        <v>4</v>
      </c>
      <c r="B8" s="2"/>
      <c r="C8" s="2"/>
    </row>
    <row r="10" spans="1:73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>
        <v>46</v>
      </c>
      <c r="AV10" s="7">
        <v>47</v>
      </c>
      <c r="AW10" s="7">
        <v>48</v>
      </c>
      <c r="AX10" s="7">
        <v>49</v>
      </c>
      <c r="AY10" s="7">
        <v>50</v>
      </c>
      <c r="AZ10" s="7">
        <v>51</v>
      </c>
      <c r="BA10" s="7">
        <v>52</v>
      </c>
      <c r="BB10" s="7">
        <v>53</v>
      </c>
      <c r="BC10" s="7">
        <v>54</v>
      </c>
      <c r="BD10" s="7">
        <v>55</v>
      </c>
      <c r="BE10" s="7">
        <v>56</v>
      </c>
      <c r="BF10" s="7">
        <v>57</v>
      </c>
      <c r="BG10" s="7">
        <v>58</v>
      </c>
      <c r="BH10" s="7">
        <v>59</v>
      </c>
      <c r="BI10" s="7">
        <v>60</v>
      </c>
      <c r="BJ10" s="7">
        <v>61</v>
      </c>
      <c r="BK10" s="7">
        <v>62</v>
      </c>
      <c r="BL10" s="7">
        <v>63</v>
      </c>
      <c r="BM10" s="7">
        <v>64</v>
      </c>
      <c r="BN10" s="7">
        <v>65</v>
      </c>
      <c r="BO10" s="7">
        <v>66</v>
      </c>
      <c r="BP10" s="7">
        <v>67</v>
      </c>
      <c r="BQ10" s="7">
        <v>68</v>
      </c>
      <c r="BR10" s="7">
        <v>69</v>
      </c>
      <c r="BS10" s="7">
        <v>70</v>
      </c>
      <c r="BT10" s="7" t="s">
        <v>1</v>
      </c>
      <c r="BU10" s="16" t="s">
        <v>56</v>
      </c>
    </row>
    <row r="11" spans="1:73" ht="25" customHeight="1" x14ac:dyDescent="0.35">
      <c r="A11" s="12" t="s">
        <v>46</v>
      </c>
      <c r="B11" s="4">
        <v>4</v>
      </c>
      <c r="C11" s="4">
        <v>3</v>
      </c>
      <c r="D11" s="4">
        <v>2</v>
      </c>
      <c r="E11" s="4">
        <v>3</v>
      </c>
      <c r="F11" s="4">
        <v>4</v>
      </c>
      <c r="G11" s="4">
        <v>1</v>
      </c>
      <c r="H11" s="4">
        <v>4</v>
      </c>
      <c r="I11" s="4">
        <v>4</v>
      </c>
      <c r="J11" s="4">
        <v>3</v>
      </c>
      <c r="K11" s="4">
        <v>4</v>
      </c>
      <c r="L11" s="4">
        <v>3</v>
      </c>
      <c r="M11" s="4">
        <v>1</v>
      </c>
      <c r="N11" s="4">
        <v>1</v>
      </c>
      <c r="O11" s="4">
        <v>4</v>
      </c>
      <c r="P11" s="4">
        <v>4</v>
      </c>
      <c r="Q11" s="4">
        <v>3</v>
      </c>
      <c r="R11" s="4">
        <v>5</v>
      </c>
      <c r="S11" s="4">
        <v>4</v>
      </c>
      <c r="T11" s="4">
        <v>3</v>
      </c>
      <c r="U11" s="4">
        <v>3</v>
      </c>
      <c r="V11" s="4">
        <v>3</v>
      </c>
      <c r="W11" s="4">
        <v>1</v>
      </c>
      <c r="X11" s="4">
        <v>4</v>
      </c>
      <c r="Y11" s="4">
        <v>1</v>
      </c>
      <c r="Z11" s="4">
        <v>3</v>
      </c>
      <c r="AA11" s="4">
        <v>3</v>
      </c>
      <c r="AB11" s="4">
        <v>3</v>
      </c>
      <c r="AC11" s="4">
        <v>4</v>
      </c>
      <c r="AD11" s="4">
        <v>4</v>
      </c>
      <c r="AE11" s="4">
        <v>4</v>
      </c>
      <c r="AF11" s="4">
        <v>3</v>
      </c>
      <c r="AG11" s="4">
        <v>4</v>
      </c>
      <c r="AH11" s="4">
        <v>3</v>
      </c>
      <c r="AI11" s="4">
        <v>3</v>
      </c>
      <c r="AJ11" s="4">
        <v>4</v>
      </c>
      <c r="AK11" s="4">
        <v>4</v>
      </c>
      <c r="AL11" s="4">
        <v>4</v>
      </c>
      <c r="AM11" s="4">
        <v>4</v>
      </c>
      <c r="AN11" s="4">
        <v>3</v>
      </c>
      <c r="AO11" s="4">
        <v>4</v>
      </c>
      <c r="AP11" s="4">
        <v>4</v>
      </c>
      <c r="AQ11" s="4">
        <v>4</v>
      </c>
      <c r="AR11" s="4">
        <v>4</v>
      </c>
      <c r="AS11" s="4">
        <v>2</v>
      </c>
      <c r="AT11" s="4">
        <v>4</v>
      </c>
      <c r="AU11" s="4">
        <v>3</v>
      </c>
      <c r="AV11" s="4">
        <v>4</v>
      </c>
      <c r="AW11" s="4">
        <v>4</v>
      </c>
      <c r="AX11" s="4">
        <v>5</v>
      </c>
      <c r="AY11" s="4">
        <v>3</v>
      </c>
      <c r="AZ11" s="4">
        <v>4</v>
      </c>
      <c r="BA11" s="4">
        <v>2</v>
      </c>
      <c r="BB11" s="4">
        <v>4</v>
      </c>
      <c r="BC11" s="4">
        <v>3</v>
      </c>
      <c r="BD11" s="4">
        <v>4</v>
      </c>
      <c r="BE11" s="4">
        <v>3</v>
      </c>
      <c r="BF11" s="4">
        <v>4</v>
      </c>
      <c r="BG11" s="4">
        <v>1</v>
      </c>
      <c r="BH11" s="4">
        <v>3</v>
      </c>
      <c r="BI11" s="4">
        <v>5</v>
      </c>
      <c r="BJ11" s="4">
        <v>5</v>
      </c>
      <c r="BK11" s="4">
        <v>5</v>
      </c>
      <c r="BL11" s="4">
        <v>3</v>
      </c>
      <c r="BM11" s="4">
        <v>3</v>
      </c>
      <c r="BN11" s="4">
        <v>3</v>
      </c>
      <c r="BO11" s="4">
        <v>4</v>
      </c>
      <c r="BP11" s="4">
        <v>4</v>
      </c>
      <c r="BQ11" s="4">
        <v>4</v>
      </c>
      <c r="BR11" s="4">
        <v>4</v>
      </c>
      <c r="BS11" s="4">
        <v>2</v>
      </c>
      <c r="BT11" s="4">
        <f>SUM(B11:BS11)</f>
        <v>236</v>
      </c>
      <c r="BU11" s="14">
        <f>AVERAGE(B11:BS11)</f>
        <v>3.3714285714285714</v>
      </c>
    </row>
    <row r="12" spans="1:73" ht="25.5" customHeight="1" x14ac:dyDescent="0.35">
      <c r="A12" s="12" t="s">
        <v>47</v>
      </c>
      <c r="B12" s="4">
        <v>4</v>
      </c>
      <c r="C12" s="4">
        <v>3</v>
      </c>
      <c r="D12" s="4">
        <v>5</v>
      </c>
      <c r="E12" s="4">
        <v>4</v>
      </c>
      <c r="F12" s="4">
        <v>3</v>
      </c>
      <c r="G12" s="4">
        <v>4</v>
      </c>
      <c r="H12" s="4">
        <v>3</v>
      </c>
      <c r="I12" s="4">
        <v>5</v>
      </c>
      <c r="J12" s="4">
        <v>4</v>
      </c>
      <c r="K12" s="4">
        <v>3</v>
      </c>
      <c r="L12" s="4">
        <v>1</v>
      </c>
      <c r="M12" s="4">
        <v>2</v>
      </c>
      <c r="N12" s="4">
        <v>3</v>
      </c>
      <c r="O12" s="4">
        <v>3</v>
      </c>
      <c r="P12" s="4">
        <v>3</v>
      </c>
      <c r="Q12" s="4">
        <v>4</v>
      </c>
      <c r="R12" s="4">
        <v>3</v>
      </c>
      <c r="S12" s="4">
        <v>3</v>
      </c>
      <c r="T12" s="4">
        <v>4</v>
      </c>
      <c r="U12" s="4">
        <v>4</v>
      </c>
      <c r="V12" s="4">
        <v>4</v>
      </c>
      <c r="W12" s="4">
        <v>3</v>
      </c>
      <c r="X12" s="4">
        <v>4</v>
      </c>
      <c r="Y12" s="4">
        <v>5</v>
      </c>
      <c r="Z12" s="4">
        <v>3</v>
      </c>
      <c r="AA12" s="4">
        <v>3</v>
      </c>
      <c r="AB12" s="4">
        <v>3</v>
      </c>
      <c r="AC12" s="4">
        <v>3</v>
      </c>
      <c r="AD12" s="4">
        <v>4</v>
      </c>
      <c r="AE12" s="4">
        <v>2</v>
      </c>
      <c r="AF12" s="4">
        <v>4</v>
      </c>
      <c r="AG12" s="4">
        <v>4</v>
      </c>
      <c r="AH12" s="4">
        <v>3</v>
      </c>
      <c r="AI12" s="4">
        <v>4</v>
      </c>
      <c r="AJ12" s="4">
        <v>4</v>
      </c>
      <c r="AK12" s="4">
        <v>3</v>
      </c>
      <c r="AL12" s="4">
        <v>4</v>
      </c>
      <c r="AM12" s="4">
        <v>3</v>
      </c>
      <c r="AN12" s="4">
        <v>4</v>
      </c>
      <c r="AO12" s="4">
        <v>4</v>
      </c>
      <c r="AP12" s="4">
        <v>3</v>
      </c>
      <c r="AQ12" s="4">
        <v>4</v>
      </c>
      <c r="AR12" s="4">
        <v>1</v>
      </c>
      <c r="AS12" s="4">
        <v>3</v>
      </c>
      <c r="AT12" s="4">
        <v>5</v>
      </c>
      <c r="AU12" s="4">
        <v>3</v>
      </c>
      <c r="AV12" s="4">
        <v>3</v>
      </c>
      <c r="AW12" s="4">
        <v>3</v>
      </c>
      <c r="AX12" s="4">
        <v>3</v>
      </c>
      <c r="AY12" s="4">
        <v>3</v>
      </c>
      <c r="AZ12" s="4">
        <v>4</v>
      </c>
      <c r="BA12" s="4">
        <v>2</v>
      </c>
      <c r="BB12" s="4">
        <v>2</v>
      </c>
      <c r="BC12" s="4">
        <v>3</v>
      </c>
      <c r="BD12" s="4">
        <v>4</v>
      </c>
      <c r="BE12" s="4">
        <v>3</v>
      </c>
      <c r="BF12" s="4">
        <v>3</v>
      </c>
      <c r="BG12" s="4">
        <v>3</v>
      </c>
      <c r="BH12" s="4">
        <v>1</v>
      </c>
      <c r="BI12" s="4">
        <v>5</v>
      </c>
      <c r="BJ12" s="4">
        <v>3</v>
      </c>
      <c r="BK12" s="4">
        <v>3</v>
      </c>
      <c r="BL12" s="4">
        <v>4</v>
      </c>
      <c r="BM12" s="4">
        <v>3</v>
      </c>
      <c r="BN12" s="4">
        <v>1</v>
      </c>
      <c r="BO12" s="4">
        <v>4</v>
      </c>
      <c r="BP12" s="4">
        <v>3</v>
      </c>
      <c r="BQ12" s="4">
        <v>4</v>
      </c>
      <c r="BR12" s="4">
        <v>3</v>
      </c>
      <c r="BS12" s="4">
        <v>2</v>
      </c>
      <c r="BT12" s="4">
        <f t="shared" ref="BT12:BT19" si="0">SUM(B12:BS12)</f>
        <v>230</v>
      </c>
      <c r="BU12" s="14">
        <f t="shared" ref="BU12:BU19" si="1">AVERAGE(B12:BS12)</f>
        <v>3.2857142857142856</v>
      </c>
    </row>
    <row r="13" spans="1:73" ht="24" customHeight="1" x14ac:dyDescent="0.35">
      <c r="A13" s="12" t="s">
        <v>48</v>
      </c>
      <c r="B13" s="4">
        <v>4</v>
      </c>
      <c r="C13" s="4">
        <v>2</v>
      </c>
      <c r="D13" s="4">
        <v>3</v>
      </c>
      <c r="E13" s="4">
        <v>2</v>
      </c>
      <c r="F13" s="4">
        <v>3</v>
      </c>
      <c r="G13" s="4">
        <v>4</v>
      </c>
      <c r="H13" s="4">
        <v>2</v>
      </c>
      <c r="I13" s="4">
        <v>1</v>
      </c>
      <c r="J13" s="4">
        <v>3</v>
      </c>
      <c r="K13" s="4">
        <v>3</v>
      </c>
      <c r="L13" s="4">
        <v>3</v>
      </c>
      <c r="M13" s="4">
        <v>2</v>
      </c>
      <c r="N13" s="4">
        <v>3</v>
      </c>
      <c r="O13" s="4">
        <v>3</v>
      </c>
      <c r="P13" s="4">
        <v>2</v>
      </c>
      <c r="Q13" s="4">
        <v>3</v>
      </c>
      <c r="R13" s="4">
        <v>3</v>
      </c>
      <c r="S13" s="4">
        <v>1</v>
      </c>
      <c r="T13" s="4">
        <v>3</v>
      </c>
      <c r="U13" s="4">
        <v>2</v>
      </c>
      <c r="V13" s="4">
        <v>3</v>
      </c>
      <c r="W13" s="4">
        <v>4</v>
      </c>
      <c r="X13" s="4">
        <v>2</v>
      </c>
      <c r="Y13" s="4">
        <v>4</v>
      </c>
      <c r="Z13" s="4">
        <v>4</v>
      </c>
      <c r="AA13" s="4">
        <v>3</v>
      </c>
      <c r="AB13" s="4">
        <v>3</v>
      </c>
      <c r="AC13" s="4">
        <v>3</v>
      </c>
      <c r="AD13" s="4">
        <v>3</v>
      </c>
      <c r="AE13" s="4">
        <v>3</v>
      </c>
      <c r="AF13" s="4">
        <v>4</v>
      </c>
      <c r="AG13" s="4">
        <v>3</v>
      </c>
      <c r="AH13" s="4">
        <v>5</v>
      </c>
      <c r="AI13" s="4">
        <v>3</v>
      </c>
      <c r="AJ13" s="4">
        <v>2</v>
      </c>
      <c r="AK13" s="4">
        <v>4</v>
      </c>
      <c r="AL13" s="4">
        <v>3</v>
      </c>
      <c r="AM13" s="4">
        <v>4</v>
      </c>
      <c r="AN13" s="4">
        <v>3</v>
      </c>
      <c r="AO13" s="4">
        <v>3</v>
      </c>
      <c r="AP13" s="4">
        <v>3</v>
      </c>
      <c r="AQ13" s="4">
        <v>4</v>
      </c>
      <c r="AR13" s="4">
        <v>3</v>
      </c>
      <c r="AS13" s="4">
        <v>3</v>
      </c>
      <c r="AT13" s="4">
        <v>3</v>
      </c>
      <c r="AU13" s="4">
        <v>3</v>
      </c>
      <c r="AV13" s="4">
        <v>4</v>
      </c>
      <c r="AW13" s="4">
        <v>4</v>
      </c>
      <c r="AX13" s="4">
        <v>4</v>
      </c>
      <c r="AY13" s="4">
        <v>1</v>
      </c>
      <c r="AZ13" s="4">
        <v>3</v>
      </c>
      <c r="BA13" s="4">
        <v>1</v>
      </c>
      <c r="BB13" s="4">
        <v>4</v>
      </c>
      <c r="BC13" s="4">
        <v>2</v>
      </c>
      <c r="BD13" s="4">
        <v>3</v>
      </c>
      <c r="BE13" s="4">
        <v>4</v>
      </c>
      <c r="BF13" s="4">
        <v>3</v>
      </c>
      <c r="BG13" s="4">
        <v>1</v>
      </c>
      <c r="BH13" s="4">
        <v>3</v>
      </c>
      <c r="BI13" s="4">
        <v>3</v>
      </c>
      <c r="BJ13" s="4">
        <v>5</v>
      </c>
      <c r="BK13" s="4">
        <v>4</v>
      </c>
      <c r="BL13" s="4">
        <v>3</v>
      </c>
      <c r="BM13" s="4">
        <v>2</v>
      </c>
      <c r="BN13" s="4">
        <v>1</v>
      </c>
      <c r="BO13" s="4">
        <v>3</v>
      </c>
      <c r="BP13" s="4">
        <v>3</v>
      </c>
      <c r="BQ13" s="4">
        <v>3</v>
      </c>
      <c r="BR13" s="4">
        <v>3</v>
      </c>
      <c r="BS13" s="4">
        <v>2</v>
      </c>
      <c r="BT13" s="4">
        <f t="shared" si="0"/>
        <v>206</v>
      </c>
      <c r="BU13" s="14">
        <f t="shared" si="1"/>
        <v>2.9428571428571431</v>
      </c>
    </row>
    <row r="14" spans="1:73" ht="24" customHeight="1" x14ac:dyDescent="0.35">
      <c r="A14" s="12" t="s">
        <v>40</v>
      </c>
      <c r="B14" s="4">
        <v>3</v>
      </c>
      <c r="C14" s="4">
        <v>3</v>
      </c>
      <c r="D14" s="4">
        <v>3</v>
      </c>
      <c r="E14" s="4">
        <v>3</v>
      </c>
      <c r="F14" s="4">
        <v>2</v>
      </c>
      <c r="G14" s="4">
        <v>4</v>
      </c>
      <c r="H14" s="4">
        <v>3</v>
      </c>
      <c r="I14" s="4">
        <v>2</v>
      </c>
      <c r="J14" s="4">
        <v>2</v>
      </c>
      <c r="K14" s="4">
        <v>3</v>
      </c>
      <c r="L14" s="4">
        <v>1</v>
      </c>
      <c r="M14" s="4">
        <v>2</v>
      </c>
      <c r="N14" s="4">
        <v>3</v>
      </c>
      <c r="O14" s="4">
        <v>4</v>
      </c>
      <c r="P14" s="4">
        <v>2</v>
      </c>
      <c r="Q14" s="4">
        <v>3</v>
      </c>
      <c r="R14" s="4">
        <v>2</v>
      </c>
      <c r="S14" s="4">
        <v>3</v>
      </c>
      <c r="T14" s="4">
        <v>4</v>
      </c>
      <c r="U14" s="4">
        <v>2</v>
      </c>
      <c r="V14" s="4">
        <v>3</v>
      </c>
      <c r="W14" s="4">
        <v>1</v>
      </c>
      <c r="X14" s="4">
        <v>2</v>
      </c>
      <c r="Y14" s="4">
        <v>3</v>
      </c>
      <c r="Z14" s="4">
        <v>3</v>
      </c>
      <c r="AA14" s="4">
        <v>3</v>
      </c>
      <c r="AB14" s="4">
        <v>1</v>
      </c>
      <c r="AC14" s="4">
        <v>3</v>
      </c>
      <c r="AD14" s="4">
        <v>2</v>
      </c>
      <c r="AE14" s="4">
        <v>2</v>
      </c>
      <c r="AF14" s="4">
        <v>4</v>
      </c>
      <c r="AG14" s="4">
        <v>3</v>
      </c>
      <c r="AH14" s="4">
        <v>3</v>
      </c>
      <c r="AI14" s="4">
        <v>1</v>
      </c>
      <c r="AJ14" s="4">
        <v>3</v>
      </c>
      <c r="AK14" s="4">
        <v>5</v>
      </c>
      <c r="AL14" s="4">
        <v>3</v>
      </c>
      <c r="AM14" s="4">
        <v>3</v>
      </c>
      <c r="AN14" s="4">
        <v>4</v>
      </c>
      <c r="AO14" s="4">
        <v>3</v>
      </c>
      <c r="AP14" s="4">
        <v>3</v>
      </c>
      <c r="AQ14" s="4">
        <v>4</v>
      </c>
      <c r="AR14" s="4">
        <v>1</v>
      </c>
      <c r="AS14" s="4">
        <v>2</v>
      </c>
      <c r="AT14" s="4">
        <v>3</v>
      </c>
      <c r="AU14" s="4">
        <v>3</v>
      </c>
      <c r="AV14" s="4">
        <v>3</v>
      </c>
      <c r="AW14" s="4">
        <v>3</v>
      </c>
      <c r="AX14" s="4">
        <v>2</v>
      </c>
      <c r="AY14" s="4">
        <v>1</v>
      </c>
      <c r="AZ14" s="4">
        <v>2</v>
      </c>
      <c r="BA14" s="4">
        <v>2</v>
      </c>
      <c r="BB14" s="4">
        <v>2</v>
      </c>
      <c r="BC14" s="4">
        <v>2</v>
      </c>
      <c r="BD14" s="4">
        <v>3</v>
      </c>
      <c r="BE14" s="4">
        <v>2</v>
      </c>
      <c r="BF14" s="4">
        <v>2</v>
      </c>
      <c r="BG14" s="4">
        <v>1</v>
      </c>
      <c r="BH14" s="4">
        <v>2</v>
      </c>
      <c r="BI14" s="4">
        <v>4</v>
      </c>
      <c r="BJ14" s="4">
        <v>5</v>
      </c>
      <c r="BK14" s="4">
        <v>3</v>
      </c>
      <c r="BL14" s="4">
        <v>2</v>
      </c>
      <c r="BM14" s="4">
        <v>2</v>
      </c>
      <c r="BN14" s="4">
        <v>1</v>
      </c>
      <c r="BO14" s="4">
        <v>2</v>
      </c>
      <c r="BP14" s="4">
        <v>2</v>
      </c>
      <c r="BQ14" s="4">
        <v>2</v>
      </c>
      <c r="BR14" s="4">
        <v>2</v>
      </c>
      <c r="BS14" s="4">
        <v>3</v>
      </c>
      <c r="BT14" s="4">
        <f t="shared" si="0"/>
        <v>180</v>
      </c>
      <c r="BU14" s="14">
        <f t="shared" si="1"/>
        <v>2.5714285714285716</v>
      </c>
    </row>
    <row r="15" spans="1:73" ht="26.5" customHeight="1" x14ac:dyDescent="0.35">
      <c r="A15" s="12" t="s">
        <v>41</v>
      </c>
      <c r="B15" s="4">
        <v>4</v>
      </c>
      <c r="C15" s="4">
        <v>4</v>
      </c>
      <c r="D15" s="4">
        <v>5</v>
      </c>
      <c r="E15" s="4">
        <v>2</v>
      </c>
      <c r="F15" s="4">
        <v>4</v>
      </c>
      <c r="G15" s="4">
        <v>2</v>
      </c>
      <c r="H15" s="4">
        <v>2</v>
      </c>
      <c r="I15" s="4">
        <v>5</v>
      </c>
      <c r="J15" s="4">
        <v>4</v>
      </c>
      <c r="K15" s="4">
        <v>2</v>
      </c>
      <c r="L15" s="4">
        <v>3</v>
      </c>
      <c r="M15" s="4">
        <v>2</v>
      </c>
      <c r="N15" s="4">
        <v>4</v>
      </c>
      <c r="O15" s="4">
        <v>3</v>
      </c>
      <c r="P15" s="4">
        <v>3</v>
      </c>
      <c r="Q15" s="4">
        <v>2</v>
      </c>
      <c r="R15" s="4">
        <v>4</v>
      </c>
      <c r="S15" s="4">
        <v>2</v>
      </c>
      <c r="T15" s="4">
        <v>4</v>
      </c>
      <c r="U15" s="4">
        <v>1</v>
      </c>
      <c r="V15" s="4">
        <v>2</v>
      </c>
      <c r="W15" s="4">
        <v>4</v>
      </c>
      <c r="X15" s="4">
        <v>4</v>
      </c>
      <c r="Y15" s="4">
        <v>2</v>
      </c>
      <c r="Z15" s="4">
        <v>4</v>
      </c>
      <c r="AA15" s="4">
        <v>4</v>
      </c>
      <c r="AB15" s="4">
        <v>3</v>
      </c>
      <c r="AC15" s="4">
        <v>3</v>
      </c>
      <c r="AD15" s="4">
        <v>1</v>
      </c>
      <c r="AE15" s="4">
        <v>2</v>
      </c>
      <c r="AF15" s="4">
        <v>3</v>
      </c>
      <c r="AG15" s="4">
        <v>4</v>
      </c>
      <c r="AH15" s="4">
        <v>4</v>
      </c>
      <c r="AI15" s="4">
        <v>3</v>
      </c>
      <c r="AJ15" s="4">
        <v>5</v>
      </c>
      <c r="AK15" s="4">
        <v>5</v>
      </c>
      <c r="AL15" s="4">
        <v>4</v>
      </c>
      <c r="AM15" s="4">
        <v>3</v>
      </c>
      <c r="AN15" s="4">
        <v>3</v>
      </c>
      <c r="AO15" s="4">
        <v>4</v>
      </c>
      <c r="AP15" s="4">
        <v>4</v>
      </c>
      <c r="AQ15" s="4">
        <v>4</v>
      </c>
      <c r="AR15" s="4">
        <v>3</v>
      </c>
      <c r="AS15" s="4">
        <v>4</v>
      </c>
      <c r="AT15" s="4">
        <v>3</v>
      </c>
      <c r="AU15" s="4">
        <v>4</v>
      </c>
      <c r="AV15" s="4">
        <v>3</v>
      </c>
      <c r="AW15" s="4">
        <v>3</v>
      </c>
      <c r="AX15" s="4">
        <v>2</v>
      </c>
      <c r="AY15" s="4">
        <v>3</v>
      </c>
      <c r="AZ15" s="4">
        <v>3</v>
      </c>
      <c r="BA15" s="4">
        <v>3</v>
      </c>
      <c r="BB15" s="4">
        <v>4</v>
      </c>
      <c r="BC15" s="4">
        <v>4</v>
      </c>
      <c r="BD15" s="4">
        <v>4</v>
      </c>
      <c r="BE15" s="4">
        <v>2</v>
      </c>
      <c r="BF15" s="4">
        <v>5</v>
      </c>
      <c r="BG15" s="4">
        <v>3</v>
      </c>
      <c r="BH15" s="4">
        <v>3</v>
      </c>
      <c r="BI15" s="4">
        <v>4</v>
      </c>
      <c r="BJ15" s="4">
        <v>3</v>
      </c>
      <c r="BK15" s="4">
        <v>2</v>
      </c>
      <c r="BL15" s="4">
        <v>4</v>
      </c>
      <c r="BM15" s="4">
        <v>4</v>
      </c>
      <c r="BN15" s="4">
        <v>2</v>
      </c>
      <c r="BO15" s="4">
        <v>4</v>
      </c>
      <c r="BP15" s="4">
        <v>5</v>
      </c>
      <c r="BQ15" s="4">
        <v>3</v>
      </c>
      <c r="BR15" s="4">
        <v>4</v>
      </c>
      <c r="BS15" s="4">
        <v>2</v>
      </c>
      <c r="BT15" s="4">
        <f t="shared" si="0"/>
        <v>230</v>
      </c>
      <c r="BU15" s="14">
        <f t="shared" si="1"/>
        <v>3.2857142857142856</v>
      </c>
    </row>
    <row r="16" spans="1:73" ht="35.5" customHeight="1" x14ac:dyDescent="0.35">
      <c r="A16" s="12" t="s">
        <v>42</v>
      </c>
      <c r="B16" s="4">
        <v>4</v>
      </c>
      <c r="C16" s="4">
        <v>5</v>
      </c>
      <c r="D16" s="4">
        <v>5</v>
      </c>
      <c r="E16" s="4">
        <v>4</v>
      </c>
      <c r="F16" s="4">
        <v>4</v>
      </c>
      <c r="G16" s="4">
        <v>4</v>
      </c>
      <c r="H16" s="4">
        <v>3</v>
      </c>
      <c r="I16" s="4">
        <v>3</v>
      </c>
      <c r="J16" s="4">
        <v>4</v>
      </c>
      <c r="K16" s="4">
        <v>4</v>
      </c>
      <c r="L16" s="4">
        <v>3</v>
      </c>
      <c r="M16" s="4">
        <v>3</v>
      </c>
      <c r="N16" s="4">
        <v>4</v>
      </c>
      <c r="O16" s="4">
        <v>4</v>
      </c>
      <c r="P16" s="4">
        <v>3</v>
      </c>
      <c r="Q16" s="4">
        <v>3</v>
      </c>
      <c r="R16" s="4">
        <v>5</v>
      </c>
      <c r="S16" s="4">
        <v>4</v>
      </c>
      <c r="T16" s="4">
        <v>4</v>
      </c>
      <c r="U16" s="4">
        <v>3</v>
      </c>
      <c r="V16" s="4">
        <v>2</v>
      </c>
      <c r="W16" s="4">
        <v>4</v>
      </c>
      <c r="X16" s="4">
        <v>4</v>
      </c>
      <c r="Y16" s="4">
        <v>4</v>
      </c>
      <c r="Z16" s="4">
        <v>4</v>
      </c>
      <c r="AA16" s="4">
        <v>4</v>
      </c>
      <c r="AB16" s="4">
        <v>3</v>
      </c>
      <c r="AC16" s="4">
        <v>5</v>
      </c>
      <c r="AD16" s="4">
        <v>4</v>
      </c>
      <c r="AE16" s="4">
        <v>4</v>
      </c>
      <c r="AF16" s="4">
        <v>3</v>
      </c>
      <c r="AG16" s="4">
        <v>4</v>
      </c>
      <c r="AH16" s="4">
        <v>4</v>
      </c>
      <c r="AI16" s="4">
        <v>4</v>
      </c>
      <c r="AJ16" s="4">
        <v>4</v>
      </c>
      <c r="AK16" s="4">
        <v>5</v>
      </c>
      <c r="AL16" s="4">
        <v>5</v>
      </c>
      <c r="AM16" s="4">
        <v>4</v>
      </c>
      <c r="AN16" s="4">
        <v>4</v>
      </c>
      <c r="AO16" s="4">
        <v>4</v>
      </c>
      <c r="AP16" s="4">
        <v>4</v>
      </c>
      <c r="AQ16" s="4">
        <v>4</v>
      </c>
      <c r="AR16" s="4">
        <v>4</v>
      </c>
      <c r="AS16" s="4">
        <v>4</v>
      </c>
      <c r="AT16" s="4">
        <v>5</v>
      </c>
      <c r="AU16" s="4">
        <v>4</v>
      </c>
      <c r="AV16" s="4">
        <v>3</v>
      </c>
      <c r="AW16" s="4">
        <v>5</v>
      </c>
      <c r="AX16" s="4">
        <v>4</v>
      </c>
      <c r="AY16" s="4">
        <v>4</v>
      </c>
      <c r="AZ16" s="4">
        <v>5</v>
      </c>
      <c r="BA16" s="4">
        <v>4</v>
      </c>
      <c r="BB16" s="4">
        <v>4</v>
      </c>
      <c r="BC16" s="4">
        <v>3</v>
      </c>
      <c r="BD16" s="4">
        <v>4</v>
      </c>
      <c r="BE16" s="4">
        <v>2</v>
      </c>
      <c r="BF16" s="4">
        <v>5</v>
      </c>
      <c r="BG16" s="4">
        <v>4</v>
      </c>
      <c r="BH16" s="4">
        <v>4</v>
      </c>
      <c r="BI16" s="4">
        <v>3</v>
      </c>
      <c r="BJ16" s="4">
        <v>5</v>
      </c>
      <c r="BK16" s="4">
        <v>3</v>
      </c>
      <c r="BL16" s="4">
        <v>4</v>
      </c>
      <c r="BM16" s="4">
        <v>4</v>
      </c>
      <c r="BN16" s="4">
        <v>4</v>
      </c>
      <c r="BO16" s="4">
        <v>4</v>
      </c>
      <c r="BP16" s="4">
        <v>3</v>
      </c>
      <c r="BQ16" s="4">
        <v>4</v>
      </c>
      <c r="BR16" s="4">
        <v>4</v>
      </c>
      <c r="BS16" s="4">
        <v>3</v>
      </c>
      <c r="BT16" s="4">
        <f t="shared" si="0"/>
        <v>272</v>
      </c>
      <c r="BU16" s="14">
        <f t="shared" si="1"/>
        <v>3.8857142857142857</v>
      </c>
    </row>
    <row r="17" spans="1:73" ht="24" customHeight="1" x14ac:dyDescent="0.35">
      <c r="A17" s="12" t="s">
        <v>43</v>
      </c>
      <c r="B17" s="4">
        <v>3</v>
      </c>
      <c r="C17" s="4">
        <v>4</v>
      </c>
      <c r="D17" s="4">
        <v>1</v>
      </c>
      <c r="E17" s="4">
        <v>3</v>
      </c>
      <c r="F17" s="4">
        <v>4</v>
      </c>
      <c r="G17" s="4">
        <v>1</v>
      </c>
      <c r="H17" s="4">
        <v>1</v>
      </c>
      <c r="I17" s="4">
        <v>3</v>
      </c>
      <c r="J17" s="4">
        <v>3</v>
      </c>
      <c r="K17" s="4">
        <v>3</v>
      </c>
      <c r="L17" s="4">
        <v>3</v>
      </c>
      <c r="M17" s="4">
        <v>2</v>
      </c>
      <c r="N17" s="4">
        <v>4</v>
      </c>
      <c r="O17" s="4">
        <v>3</v>
      </c>
      <c r="P17" s="4">
        <v>2</v>
      </c>
      <c r="Q17" s="4">
        <v>4</v>
      </c>
      <c r="R17" s="4">
        <v>4</v>
      </c>
      <c r="S17" s="4">
        <v>2</v>
      </c>
      <c r="T17" s="4">
        <v>3</v>
      </c>
      <c r="U17" s="4">
        <v>1</v>
      </c>
      <c r="V17" s="4">
        <v>1</v>
      </c>
      <c r="W17" s="4">
        <v>1</v>
      </c>
      <c r="X17" s="4">
        <v>2</v>
      </c>
      <c r="Y17" s="4">
        <v>2</v>
      </c>
      <c r="Z17" s="4">
        <v>2</v>
      </c>
      <c r="AA17" s="4">
        <v>3</v>
      </c>
      <c r="AB17" s="4">
        <v>1</v>
      </c>
      <c r="AC17" s="4">
        <v>3</v>
      </c>
      <c r="AD17" s="4">
        <v>3</v>
      </c>
      <c r="AE17" s="4">
        <v>1</v>
      </c>
      <c r="AF17" s="4">
        <v>3</v>
      </c>
      <c r="AG17" s="4">
        <v>3</v>
      </c>
      <c r="AH17" s="4">
        <v>3</v>
      </c>
      <c r="AI17" s="4">
        <v>1</v>
      </c>
      <c r="AJ17" s="4">
        <v>2</v>
      </c>
      <c r="AK17" s="4"/>
      <c r="AL17" s="4">
        <v>4</v>
      </c>
      <c r="AM17" s="4">
        <v>2</v>
      </c>
      <c r="AN17" s="4">
        <v>4</v>
      </c>
      <c r="AO17" s="4">
        <v>4</v>
      </c>
      <c r="AP17" s="4">
        <v>3</v>
      </c>
      <c r="AQ17" s="4">
        <v>3</v>
      </c>
      <c r="AR17" s="4">
        <v>1</v>
      </c>
      <c r="AS17" s="4">
        <v>3</v>
      </c>
      <c r="AT17" s="4">
        <v>3</v>
      </c>
      <c r="AU17" s="4">
        <v>4</v>
      </c>
      <c r="AV17" s="4">
        <v>3</v>
      </c>
      <c r="AW17" s="4">
        <v>4</v>
      </c>
      <c r="AX17" s="4">
        <v>3</v>
      </c>
      <c r="AY17" s="4">
        <v>3</v>
      </c>
      <c r="AZ17" s="4">
        <v>3</v>
      </c>
      <c r="BA17" s="4">
        <v>2</v>
      </c>
      <c r="BB17" s="4">
        <v>2</v>
      </c>
      <c r="BC17" s="4">
        <v>2</v>
      </c>
      <c r="BD17" s="4">
        <v>3</v>
      </c>
      <c r="BE17" s="4">
        <v>2</v>
      </c>
      <c r="BF17" s="4">
        <v>4</v>
      </c>
      <c r="BG17" s="4">
        <v>3</v>
      </c>
      <c r="BH17" s="4">
        <v>3</v>
      </c>
      <c r="BI17" s="4">
        <v>3</v>
      </c>
      <c r="BJ17" s="4">
        <v>5</v>
      </c>
      <c r="BK17" s="4">
        <v>3</v>
      </c>
      <c r="BL17" s="4">
        <v>3</v>
      </c>
      <c r="BM17" s="4">
        <v>2</v>
      </c>
      <c r="BN17" s="4">
        <v>2</v>
      </c>
      <c r="BO17" s="4">
        <v>3</v>
      </c>
      <c r="BP17" s="4">
        <v>2</v>
      </c>
      <c r="BQ17" s="4">
        <v>3</v>
      </c>
      <c r="BR17" s="4">
        <v>2</v>
      </c>
      <c r="BS17" s="4">
        <v>1</v>
      </c>
      <c r="BT17" s="4">
        <f t="shared" si="0"/>
        <v>182</v>
      </c>
      <c r="BU17" s="14">
        <f t="shared" si="1"/>
        <v>2.63768115942029</v>
      </c>
    </row>
    <row r="18" spans="1:73" ht="32.15" customHeight="1" x14ac:dyDescent="0.35">
      <c r="A18" s="12" t="s">
        <v>44</v>
      </c>
      <c r="B18" s="4">
        <v>4</v>
      </c>
      <c r="C18" s="4">
        <v>3</v>
      </c>
      <c r="D18" s="4">
        <v>5</v>
      </c>
      <c r="E18" s="4">
        <v>0</v>
      </c>
      <c r="F18" s="4">
        <v>5</v>
      </c>
      <c r="G18" s="4">
        <v>4</v>
      </c>
      <c r="H18" s="4">
        <v>2</v>
      </c>
      <c r="I18" s="4">
        <v>3</v>
      </c>
      <c r="J18" s="4">
        <v>4</v>
      </c>
      <c r="K18" s="4">
        <v>2</v>
      </c>
      <c r="L18" s="4">
        <v>4</v>
      </c>
      <c r="M18" s="4">
        <v>2</v>
      </c>
      <c r="N18" s="4">
        <v>4</v>
      </c>
      <c r="O18" s="4">
        <v>4</v>
      </c>
      <c r="P18" s="4">
        <v>4</v>
      </c>
      <c r="Q18" s="4">
        <v>2</v>
      </c>
      <c r="R18" s="4">
        <v>3</v>
      </c>
      <c r="S18" s="4">
        <v>3</v>
      </c>
      <c r="T18" s="4">
        <v>3</v>
      </c>
      <c r="U18" s="4">
        <v>2</v>
      </c>
      <c r="V18" s="4">
        <v>1</v>
      </c>
      <c r="W18" s="4">
        <v>4</v>
      </c>
      <c r="X18" s="4">
        <v>2</v>
      </c>
      <c r="Y18" s="4">
        <v>5</v>
      </c>
      <c r="Z18" s="4">
        <v>4</v>
      </c>
      <c r="AA18" s="4">
        <v>4</v>
      </c>
      <c r="AB18" s="4">
        <v>4</v>
      </c>
      <c r="AC18" s="4">
        <v>4</v>
      </c>
      <c r="AD18" s="4">
        <v>4</v>
      </c>
      <c r="AE18" s="4">
        <v>3</v>
      </c>
      <c r="AF18" s="4">
        <v>3</v>
      </c>
      <c r="AG18" s="4">
        <v>4</v>
      </c>
      <c r="AH18" s="4">
        <v>3</v>
      </c>
      <c r="AI18" s="4">
        <v>1</v>
      </c>
      <c r="AJ18" s="4">
        <v>4</v>
      </c>
      <c r="AK18" s="4"/>
      <c r="AL18" s="4">
        <v>3</v>
      </c>
      <c r="AM18" s="4">
        <v>3</v>
      </c>
      <c r="AN18" s="4">
        <v>4</v>
      </c>
      <c r="AO18" s="4">
        <v>3</v>
      </c>
      <c r="AP18" s="4">
        <v>2</v>
      </c>
      <c r="AQ18" s="4">
        <v>4</v>
      </c>
      <c r="AR18" s="4">
        <v>4</v>
      </c>
      <c r="AS18" s="4">
        <v>3</v>
      </c>
      <c r="AT18" s="4">
        <v>3</v>
      </c>
      <c r="AU18" s="4">
        <v>3</v>
      </c>
      <c r="AV18" s="4">
        <v>3</v>
      </c>
      <c r="AW18" s="4">
        <v>4</v>
      </c>
      <c r="AX18" s="4">
        <v>3</v>
      </c>
      <c r="AY18" s="4">
        <v>3</v>
      </c>
      <c r="AZ18" s="4">
        <v>3</v>
      </c>
      <c r="BA18" s="4">
        <v>4</v>
      </c>
      <c r="BB18" s="4">
        <v>3</v>
      </c>
      <c r="BC18" s="4">
        <v>4</v>
      </c>
      <c r="BD18" s="4">
        <v>3</v>
      </c>
      <c r="BE18" s="4">
        <v>2</v>
      </c>
      <c r="BF18" s="4">
        <v>4</v>
      </c>
      <c r="BG18" s="4">
        <v>3</v>
      </c>
      <c r="BH18" s="4">
        <v>3</v>
      </c>
      <c r="BI18" s="4">
        <v>4</v>
      </c>
      <c r="BJ18" s="4">
        <v>4</v>
      </c>
      <c r="BK18" s="4">
        <v>3</v>
      </c>
      <c r="BL18" s="4">
        <v>4</v>
      </c>
      <c r="BM18" s="4">
        <v>4</v>
      </c>
      <c r="BN18" s="4">
        <v>4</v>
      </c>
      <c r="BO18" s="4">
        <v>4</v>
      </c>
      <c r="BP18" s="4">
        <v>3</v>
      </c>
      <c r="BQ18" s="4">
        <v>4</v>
      </c>
      <c r="BR18" s="4">
        <v>3</v>
      </c>
      <c r="BS18" s="4">
        <v>3</v>
      </c>
      <c r="BT18" s="4">
        <f t="shared" si="0"/>
        <v>227</v>
      </c>
      <c r="BU18" s="14">
        <f t="shared" si="1"/>
        <v>3.2898550724637681</v>
      </c>
    </row>
    <row r="19" spans="1:73" ht="36" customHeight="1" x14ac:dyDescent="0.35">
      <c r="A19" s="12" t="s">
        <v>45</v>
      </c>
      <c r="B19" s="4">
        <v>4</v>
      </c>
      <c r="C19" s="4">
        <v>4</v>
      </c>
      <c r="D19" s="4">
        <v>5</v>
      </c>
      <c r="E19" s="4">
        <v>4</v>
      </c>
      <c r="F19" s="4">
        <v>5</v>
      </c>
      <c r="G19" s="4">
        <v>4</v>
      </c>
      <c r="H19" s="4">
        <v>3</v>
      </c>
      <c r="I19" s="4">
        <v>5</v>
      </c>
      <c r="J19" s="4">
        <v>4</v>
      </c>
      <c r="K19" s="4">
        <v>4</v>
      </c>
      <c r="L19" s="4">
        <v>3</v>
      </c>
      <c r="M19" s="4">
        <v>2</v>
      </c>
      <c r="N19" s="4">
        <v>4</v>
      </c>
      <c r="O19" s="4">
        <v>4</v>
      </c>
      <c r="P19" s="4">
        <v>5</v>
      </c>
      <c r="Q19" s="4">
        <v>3</v>
      </c>
      <c r="R19" s="4">
        <v>3</v>
      </c>
      <c r="S19" s="4">
        <v>2</v>
      </c>
      <c r="T19" s="4">
        <v>3</v>
      </c>
      <c r="U19" s="4">
        <v>3</v>
      </c>
      <c r="V19" s="4">
        <v>2</v>
      </c>
      <c r="W19" s="4">
        <v>4</v>
      </c>
      <c r="X19" s="4">
        <v>3</v>
      </c>
      <c r="Y19" s="4">
        <v>4</v>
      </c>
      <c r="Z19" s="4">
        <v>4</v>
      </c>
      <c r="AA19" s="4">
        <v>3</v>
      </c>
      <c r="AB19" s="4">
        <v>3</v>
      </c>
      <c r="AC19" s="4">
        <v>4</v>
      </c>
      <c r="AD19" s="4">
        <v>3</v>
      </c>
      <c r="AE19" s="4">
        <v>4</v>
      </c>
      <c r="AF19" s="4">
        <v>4</v>
      </c>
      <c r="AG19" s="4">
        <v>4</v>
      </c>
      <c r="AH19" s="4">
        <v>4</v>
      </c>
      <c r="AI19" s="4">
        <v>3</v>
      </c>
      <c r="AJ19" s="4">
        <v>4</v>
      </c>
      <c r="AK19" s="4"/>
      <c r="AL19" s="4">
        <v>2</v>
      </c>
      <c r="AM19" s="4">
        <v>3</v>
      </c>
      <c r="AN19" s="4">
        <v>4</v>
      </c>
      <c r="AO19" s="4">
        <v>2</v>
      </c>
      <c r="AP19" s="4">
        <v>4</v>
      </c>
      <c r="AQ19" s="4">
        <v>4</v>
      </c>
      <c r="AR19" s="4">
        <v>4</v>
      </c>
      <c r="AS19" s="4">
        <v>3</v>
      </c>
      <c r="AT19" s="4">
        <v>4</v>
      </c>
      <c r="AU19" s="4">
        <v>3</v>
      </c>
      <c r="AV19" s="4">
        <v>4</v>
      </c>
      <c r="AW19" s="4">
        <v>3</v>
      </c>
      <c r="AX19" s="4">
        <v>4</v>
      </c>
      <c r="AY19" s="4">
        <v>3</v>
      </c>
      <c r="AZ19" s="4">
        <v>3</v>
      </c>
      <c r="BA19" s="4">
        <v>4</v>
      </c>
      <c r="BB19" s="4">
        <v>4</v>
      </c>
      <c r="BC19" s="4">
        <v>4</v>
      </c>
      <c r="BD19" s="4">
        <v>3</v>
      </c>
      <c r="BE19" s="4">
        <v>2</v>
      </c>
      <c r="BF19" s="4">
        <v>4</v>
      </c>
      <c r="BG19" s="4">
        <v>3</v>
      </c>
      <c r="BH19" s="4">
        <v>3</v>
      </c>
      <c r="BI19" s="4">
        <v>3</v>
      </c>
      <c r="BJ19" s="4">
        <v>5</v>
      </c>
      <c r="BK19" s="4">
        <v>3</v>
      </c>
      <c r="BL19" s="4">
        <v>5</v>
      </c>
      <c r="BM19" s="4">
        <v>4</v>
      </c>
      <c r="BN19" s="4">
        <v>4</v>
      </c>
      <c r="BO19" s="4">
        <v>4</v>
      </c>
      <c r="BP19" s="4">
        <v>2</v>
      </c>
      <c r="BQ19" s="4">
        <v>4</v>
      </c>
      <c r="BR19" s="4">
        <v>3</v>
      </c>
      <c r="BS19" s="4">
        <v>2</v>
      </c>
      <c r="BT19" s="4">
        <f t="shared" si="0"/>
        <v>243</v>
      </c>
      <c r="BU19" s="14">
        <f t="shared" si="1"/>
        <v>3.5217391304347827</v>
      </c>
    </row>
    <row r="21" spans="1:73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>
        <v>46</v>
      </c>
      <c r="AV21" s="7">
        <v>47</v>
      </c>
      <c r="AW21" s="7">
        <v>48</v>
      </c>
      <c r="AX21" s="7">
        <v>49</v>
      </c>
      <c r="AY21" s="7">
        <v>50</v>
      </c>
      <c r="AZ21" s="7">
        <v>51</v>
      </c>
      <c r="BA21" s="7">
        <v>52</v>
      </c>
      <c r="BB21" s="7">
        <v>53</v>
      </c>
      <c r="BC21" s="7">
        <v>54</v>
      </c>
      <c r="BD21" s="7">
        <v>55</v>
      </c>
      <c r="BE21" s="7">
        <v>56</v>
      </c>
      <c r="BF21" s="7">
        <v>57</v>
      </c>
      <c r="BG21" s="7">
        <v>58</v>
      </c>
      <c r="BH21" s="7">
        <v>59</v>
      </c>
      <c r="BI21" s="7">
        <v>60</v>
      </c>
      <c r="BJ21" s="7">
        <v>61</v>
      </c>
      <c r="BK21" s="7">
        <v>62</v>
      </c>
      <c r="BL21" s="7">
        <v>63</v>
      </c>
      <c r="BM21" s="7">
        <v>64</v>
      </c>
      <c r="BN21" s="7">
        <v>65</v>
      </c>
      <c r="BO21" s="7">
        <v>66</v>
      </c>
      <c r="BP21" s="7">
        <v>67</v>
      </c>
      <c r="BQ21" s="7">
        <v>68</v>
      </c>
      <c r="BR21" s="7">
        <v>69</v>
      </c>
      <c r="BS21" s="7">
        <v>70</v>
      </c>
      <c r="BT21" s="7" t="s">
        <v>1</v>
      </c>
      <c r="BU21" s="16" t="s">
        <v>57</v>
      </c>
    </row>
    <row r="22" spans="1:73" ht="26.15" customHeight="1" x14ac:dyDescent="0.35">
      <c r="A22" s="12" t="s">
        <v>12</v>
      </c>
      <c r="B22" s="4"/>
      <c r="C22" s="4"/>
      <c r="D22" s="4"/>
      <c r="E22" s="4"/>
      <c r="F22" s="4">
        <v>1</v>
      </c>
      <c r="G22" s="4"/>
      <c r="H22" s="4">
        <v>1</v>
      </c>
      <c r="I22" s="4">
        <v>1</v>
      </c>
      <c r="J22" s="4">
        <v>1</v>
      </c>
      <c r="K22" s="4"/>
      <c r="L22" s="4">
        <v>1</v>
      </c>
      <c r="M22" s="4"/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/>
      <c r="T22" s="4">
        <v>1</v>
      </c>
      <c r="U22" s="4"/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/>
      <c r="AC22" s="4">
        <v>1</v>
      </c>
      <c r="AD22" s="4"/>
      <c r="AE22" s="4"/>
      <c r="AF22" s="4"/>
      <c r="AG22" s="4"/>
      <c r="AH22" s="4"/>
      <c r="AI22" s="4">
        <v>1</v>
      </c>
      <c r="AJ22" s="4"/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>
        <v>1</v>
      </c>
      <c r="AU22" s="4"/>
      <c r="AV22" s="4"/>
      <c r="AW22" s="4"/>
      <c r="AX22" s="4"/>
      <c r="AY22" s="4"/>
      <c r="AZ22" s="4"/>
      <c r="BA22" s="4">
        <v>1</v>
      </c>
      <c r="BB22" s="4"/>
      <c r="BC22" s="4"/>
      <c r="BD22" s="4"/>
      <c r="BE22" s="4"/>
      <c r="BF22" s="4">
        <v>1</v>
      </c>
      <c r="BG22" s="4">
        <v>1</v>
      </c>
      <c r="BH22" s="4">
        <v>1</v>
      </c>
      <c r="BI22" s="4"/>
      <c r="BJ22" s="4"/>
      <c r="BK22" s="4"/>
      <c r="BL22" s="4">
        <v>1</v>
      </c>
      <c r="BM22" s="4">
        <v>1</v>
      </c>
      <c r="BN22" s="4"/>
      <c r="BO22" s="4"/>
      <c r="BP22" s="4"/>
      <c r="BQ22" s="4"/>
      <c r="BR22" s="4"/>
      <c r="BS22" s="4"/>
      <c r="BT22" s="4">
        <f t="shared" ref="BT22:BT31" si="2">SUM(B22:BS22)</f>
        <v>29</v>
      </c>
      <c r="BU22" s="14">
        <f>BT22/61*100</f>
        <v>47.540983606557376</v>
      </c>
    </row>
    <row r="23" spans="1:73" ht="25.5" customHeight="1" x14ac:dyDescent="0.35">
      <c r="A23" s="11" t="s">
        <v>13</v>
      </c>
      <c r="B23" s="4">
        <v>1</v>
      </c>
      <c r="C23" s="4"/>
      <c r="D23" s="4"/>
      <c r="E23" s="4">
        <v>1</v>
      </c>
      <c r="F23" s="4">
        <v>1</v>
      </c>
      <c r="G23" s="4"/>
      <c r="H23" s="4"/>
      <c r="I23" s="4"/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>
        <v>1</v>
      </c>
      <c r="X23" s="4"/>
      <c r="Y23" s="4"/>
      <c r="Z23" s="4">
        <v>1</v>
      </c>
      <c r="AA23" s="4">
        <v>1</v>
      </c>
      <c r="AB23" s="4">
        <v>1</v>
      </c>
      <c r="AC23" s="4"/>
      <c r="AD23" s="4">
        <v>1</v>
      </c>
      <c r="AE23" s="4">
        <v>1</v>
      </c>
      <c r="AF23" s="4">
        <v>1</v>
      </c>
      <c r="AG23" s="4"/>
      <c r="AH23" s="4">
        <v>1</v>
      </c>
      <c r="AI23" s="4"/>
      <c r="AJ23" s="4">
        <v>1</v>
      </c>
      <c r="AK23" s="4">
        <v>1</v>
      </c>
      <c r="AL23" s="4">
        <v>1</v>
      </c>
      <c r="AM23" s="4">
        <v>1</v>
      </c>
      <c r="AN23" s="4"/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v>1</v>
      </c>
      <c r="AU23" s="4">
        <v>1</v>
      </c>
      <c r="AV23" s="4"/>
      <c r="AW23" s="4"/>
      <c r="AX23" s="4">
        <v>1</v>
      </c>
      <c r="AY23" s="4">
        <v>1</v>
      </c>
      <c r="AZ23" s="4"/>
      <c r="BA23" s="4"/>
      <c r="BB23" s="4">
        <v>1</v>
      </c>
      <c r="BC23" s="4"/>
      <c r="BD23" s="4">
        <v>1</v>
      </c>
      <c r="BE23" s="4">
        <v>1</v>
      </c>
      <c r="BF23" s="4">
        <v>1</v>
      </c>
      <c r="BG23" s="4"/>
      <c r="BH23" s="4">
        <v>1</v>
      </c>
      <c r="BI23" s="4"/>
      <c r="BJ23" s="4">
        <v>1</v>
      </c>
      <c r="BK23" s="4"/>
      <c r="BL23" s="4"/>
      <c r="BM23" s="4">
        <v>1</v>
      </c>
      <c r="BN23" s="4">
        <v>1</v>
      </c>
      <c r="BO23" s="4">
        <v>1</v>
      </c>
      <c r="BP23" s="4"/>
      <c r="BQ23" s="4"/>
      <c r="BR23" s="4"/>
      <c r="BS23" s="4"/>
      <c r="BT23" s="4">
        <f t="shared" si="2"/>
        <v>41</v>
      </c>
      <c r="BU23" s="14">
        <f t="shared" ref="BU23:BU31" si="3">BT23/61*100</f>
        <v>67.213114754098356</v>
      </c>
    </row>
    <row r="24" spans="1:73" ht="22" customHeight="1" x14ac:dyDescent="0.35">
      <c r="A24" s="11" t="s">
        <v>14</v>
      </c>
      <c r="B24" s="4"/>
      <c r="C24" s="4">
        <v>1</v>
      </c>
      <c r="D24" s="4">
        <v>1</v>
      </c>
      <c r="E24" s="4"/>
      <c r="F24" s="4"/>
      <c r="G24" s="4">
        <v>1</v>
      </c>
      <c r="H24" s="4"/>
      <c r="I24" s="4">
        <v>1</v>
      </c>
      <c r="J24" s="4">
        <v>1</v>
      </c>
      <c r="K24" s="4"/>
      <c r="L24" s="4"/>
      <c r="M24" s="4">
        <v>1</v>
      </c>
      <c r="N24" s="4"/>
      <c r="O24" s="4"/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/>
      <c r="AA24" s="4">
        <v>1</v>
      </c>
      <c r="AB24" s="4">
        <v>1</v>
      </c>
      <c r="AC24" s="4"/>
      <c r="AD24" s="4"/>
      <c r="AE24" s="4"/>
      <c r="AF24" s="4"/>
      <c r="AG24" s="4">
        <v>1</v>
      </c>
      <c r="AH24" s="4"/>
      <c r="AI24" s="4"/>
      <c r="AJ24" s="4">
        <v>1</v>
      </c>
      <c r="AK24" s="4"/>
      <c r="AL24" s="4">
        <v>1</v>
      </c>
      <c r="AM24" s="4"/>
      <c r="AN24" s="4">
        <v>1</v>
      </c>
      <c r="AO24" s="4">
        <v>1</v>
      </c>
      <c r="AP24" s="4"/>
      <c r="AQ24" s="4">
        <v>1</v>
      </c>
      <c r="AR24" s="4"/>
      <c r="AS24" s="4"/>
      <c r="AT24" s="4"/>
      <c r="AU24" s="4"/>
      <c r="AV24" s="4"/>
      <c r="AW24" s="4">
        <v>1</v>
      </c>
      <c r="AX24" s="4"/>
      <c r="AY24" s="4">
        <v>1</v>
      </c>
      <c r="AZ24" s="4">
        <v>1</v>
      </c>
      <c r="BA24" s="4">
        <v>1</v>
      </c>
      <c r="BB24" s="4"/>
      <c r="BC24" s="4">
        <v>1</v>
      </c>
      <c r="BD24" s="4">
        <v>1</v>
      </c>
      <c r="BE24" s="4"/>
      <c r="BF24" s="4"/>
      <c r="BG24" s="4">
        <v>1</v>
      </c>
      <c r="BH24" s="4"/>
      <c r="BI24" s="4"/>
      <c r="BJ24" s="4"/>
      <c r="BK24" s="4"/>
      <c r="BL24" s="4"/>
      <c r="BM24" s="4">
        <v>1</v>
      </c>
      <c r="BN24" s="4">
        <v>1</v>
      </c>
      <c r="BO24" s="4"/>
      <c r="BP24" s="4"/>
      <c r="BQ24" s="4">
        <v>1</v>
      </c>
      <c r="BR24" s="4">
        <v>1</v>
      </c>
      <c r="BS24" s="4"/>
      <c r="BT24" s="4">
        <f t="shared" si="2"/>
        <v>27</v>
      </c>
      <c r="BU24" s="14">
        <f t="shared" si="3"/>
        <v>44.26229508196721</v>
      </c>
    </row>
    <row r="25" spans="1:73" ht="21" customHeight="1" x14ac:dyDescent="0.35">
      <c r="A25" s="12" t="s">
        <v>15</v>
      </c>
      <c r="B25" s="4">
        <v>1</v>
      </c>
      <c r="C25" s="4"/>
      <c r="D25" s="4">
        <v>1</v>
      </c>
      <c r="E25" s="4"/>
      <c r="F25" s="4"/>
      <c r="G25" s="4">
        <v>1</v>
      </c>
      <c r="H25" s="4">
        <v>1</v>
      </c>
      <c r="I25" s="4"/>
      <c r="J25" s="4"/>
      <c r="K25" s="4"/>
      <c r="L25" s="4"/>
      <c r="M25" s="4"/>
      <c r="N25" s="4"/>
      <c r="O25" s="4"/>
      <c r="P25" s="4"/>
      <c r="Q25" s="4"/>
      <c r="R25" s="4">
        <v>1</v>
      </c>
      <c r="S25" s="4">
        <v>1</v>
      </c>
      <c r="T25" s="4"/>
      <c r="U25" s="4"/>
      <c r="V25" s="4"/>
      <c r="W25" s="4"/>
      <c r="X25" s="4">
        <v>1</v>
      </c>
      <c r="Y25" s="4">
        <v>1</v>
      </c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>
        <v>1</v>
      </c>
      <c r="AI25" s="4">
        <v>1</v>
      </c>
      <c r="AJ25" s="4"/>
      <c r="AK25" s="4"/>
      <c r="AL25" s="4"/>
      <c r="AM25" s="4"/>
      <c r="AN25" s="4"/>
      <c r="AO25" s="4"/>
      <c r="AP25" s="4">
        <v>1</v>
      </c>
      <c r="AQ25" s="4"/>
      <c r="AR25" s="4">
        <v>1</v>
      </c>
      <c r="AS25" s="4"/>
      <c r="AT25" s="4"/>
      <c r="AU25" s="4"/>
      <c r="AV25" s="4">
        <v>1</v>
      </c>
      <c r="AW25" s="4"/>
      <c r="AX25" s="4">
        <v>1</v>
      </c>
      <c r="AY25" s="4">
        <v>1</v>
      </c>
      <c r="AZ25" s="4">
        <v>1</v>
      </c>
      <c r="BA25" s="4"/>
      <c r="BB25" s="4">
        <v>1</v>
      </c>
      <c r="BC25" s="4">
        <v>1</v>
      </c>
      <c r="BD25" s="4">
        <v>1</v>
      </c>
      <c r="BE25" s="4"/>
      <c r="BF25" s="4">
        <v>1</v>
      </c>
      <c r="BG25" s="4"/>
      <c r="BH25" s="4"/>
      <c r="BI25" s="4"/>
      <c r="BJ25" s="4"/>
      <c r="BK25" s="4">
        <v>1</v>
      </c>
      <c r="BL25" s="4">
        <v>1</v>
      </c>
      <c r="BM25" s="4"/>
      <c r="BN25" s="4">
        <v>1</v>
      </c>
      <c r="BO25" s="4">
        <v>1</v>
      </c>
      <c r="BP25" s="4">
        <v>1</v>
      </c>
      <c r="BQ25" s="4">
        <v>1</v>
      </c>
      <c r="BR25" s="4">
        <v>1</v>
      </c>
      <c r="BS25" s="4"/>
      <c r="BT25" s="4">
        <f t="shared" si="2"/>
        <v>31</v>
      </c>
      <c r="BU25" s="14">
        <f t="shared" si="3"/>
        <v>50.819672131147541</v>
      </c>
    </row>
    <row r="26" spans="1:73" ht="24" customHeight="1" x14ac:dyDescent="0.35">
      <c r="A26" s="12" t="s">
        <v>16</v>
      </c>
      <c r="B26" s="4"/>
      <c r="C26" s="4"/>
      <c r="D26" s="4"/>
      <c r="E26" s="4">
        <v>1</v>
      </c>
      <c r="F26" s="4"/>
      <c r="G26" s="4"/>
      <c r="H26" s="4"/>
      <c r="I26" s="4"/>
      <c r="J26" s="4"/>
      <c r="K26" s="4">
        <v>1</v>
      </c>
      <c r="L26" s="4"/>
      <c r="M26" s="4"/>
      <c r="N26" s="4"/>
      <c r="O26" s="4"/>
      <c r="P26" s="4">
        <v>1</v>
      </c>
      <c r="Q26" s="4">
        <v>1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>
        <v>1</v>
      </c>
      <c r="AE26" s="4"/>
      <c r="AF26" s="4">
        <v>1</v>
      </c>
      <c r="AG26" s="4">
        <v>1</v>
      </c>
      <c r="AH26" s="4"/>
      <c r="AI26" s="4">
        <v>1</v>
      </c>
      <c r="AJ26" s="4"/>
      <c r="AK26" s="4"/>
      <c r="AL26" s="4"/>
      <c r="AM26" s="4">
        <v>1</v>
      </c>
      <c r="AN26" s="4">
        <v>1</v>
      </c>
      <c r="AO26" s="4">
        <v>1</v>
      </c>
      <c r="AP26" s="4"/>
      <c r="AQ26" s="4"/>
      <c r="AR26" s="4"/>
      <c r="AS26" s="4"/>
      <c r="AT26" s="4"/>
      <c r="AU26" s="4"/>
      <c r="AV26" s="4"/>
      <c r="AW26" s="4"/>
      <c r="AX26" s="4">
        <v>1</v>
      </c>
      <c r="AY26" s="4"/>
      <c r="AZ26" s="4"/>
      <c r="BA26" s="4"/>
      <c r="BB26" s="4"/>
      <c r="BC26" s="4"/>
      <c r="BD26" s="4"/>
      <c r="BE26" s="4">
        <v>1</v>
      </c>
      <c r="BF26" s="4"/>
      <c r="BG26" s="4"/>
      <c r="BH26" s="4"/>
      <c r="BI26" s="4">
        <v>1</v>
      </c>
      <c r="BJ26" s="4">
        <v>1</v>
      </c>
      <c r="BK26" s="4"/>
      <c r="BL26" s="4"/>
      <c r="BM26" s="4"/>
      <c r="BN26" s="4"/>
      <c r="BO26" s="4"/>
      <c r="BP26" s="4"/>
      <c r="BQ26" s="4"/>
      <c r="BR26" s="4"/>
      <c r="BS26" s="4">
        <v>1</v>
      </c>
      <c r="BT26" s="4">
        <f t="shared" si="2"/>
        <v>16</v>
      </c>
      <c r="BU26" s="14">
        <f t="shared" si="3"/>
        <v>26.229508196721312</v>
      </c>
    </row>
    <row r="27" spans="1:73" ht="29.5" customHeight="1" x14ac:dyDescent="0.35">
      <c r="A27" s="12" t="s">
        <v>17</v>
      </c>
      <c r="B27" s="4"/>
      <c r="C27" s="4">
        <v>1</v>
      </c>
      <c r="D27" s="4"/>
      <c r="E27" s="4"/>
      <c r="F27" s="4"/>
      <c r="G27" s="4"/>
      <c r="H27" s="4">
        <v>1</v>
      </c>
      <c r="I27" s="4"/>
      <c r="J27" s="4"/>
      <c r="K27" s="4"/>
      <c r="L27" s="4"/>
      <c r="M27" s="4"/>
      <c r="N27" s="4"/>
      <c r="O27" s="4"/>
      <c r="P27" s="4"/>
      <c r="Q27" s="4">
        <v>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>
        <v>1</v>
      </c>
      <c r="AV27" s="4">
        <v>1</v>
      </c>
      <c r="AW27" s="4">
        <v>1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>
        <v>1</v>
      </c>
      <c r="BJ27" s="4"/>
      <c r="BK27" s="4">
        <v>1</v>
      </c>
      <c r="BL27" s="4">
        <v>1</v>
      </c>
      <c r="BM27" s="4"/>
      <c r="BN27" s="4"/>
      <c r="BO27" s="4"/>
      <c r="BP27" s="4"/>
      <c r="BQ27" s="4"/>
      <c r="BR27" s="4"/>
      <c r="BS27" s="4"/>
      <c r="BT27" s="4">
        <f t="shared" si="2"/>
        <v>11</v>
      </c>
      <c r="BU27" s="14">
        <f t="shared" si="3"/>
        <v>18.032786885245901</v>
      </c>
    </row>
    <row r="28" spans="1:73" ht="25.5" customHeight="1" x14ac:dyDescent="0.35">
      <c r="A28" s="12" t="s">
        <v>18</v>
      </c>
      <c r="B28" s="4">
        <v>1</v>
      </c>
      <c r="C28" s="4">
        <v>1</v>
      </c>
      <c r="D28" s="4">
        <v>1</v>
      </c>
      <c r="E28" s="4">
        <v>1</v>
      </c>
      <c r="F28" s="4"/>
      <c r="G28" s="4">
        <v>1</v>
      </c>
      <c r="H28" s="4"/>
      <c r="I28" s="4">
        <v>1</v>
      </c>
      <c r="J28" s="4"/>
      <c r="K28" s="4">
        <v>1</v>
      </c>
      <c r="L28" s="4">
        <v>1</v>
      </c>
      <c r="M28" s="4"/>
      <c r="N28" s="4">
        <v>1</v>
      </c>
      <c r="O28" s="4">
        <v>1</v>
      </c>
      <c r="P28" s="4">
        <v>1</v>
      </c>
      <c r="Q28" s="4"/>
      <c r="R28" s="4"/>
      <c r="S28" s="4">
        <v>1</v>
      </c>
      <c r="T28" s="4">
        <v>1</v>
      </c>
      <c r="U28" s="4">
        <v>1</v>
      </c>
      <c r="V28" s="4"/>
      <c r="W28" s="4">
        <v>1</v>
      </c>
      <c r="X28" s="4">
        <v>1</v>
      </c>
      <c r="Y28" s="4">
        <v>1</v>
      </c>
      <c r="Z28" s="4"/>
      <c r="AA28" s="4"/>
      <c r="AB28" s="4"/>
      <c r="AC28" s="4"/>
      <c r="AD28" s="4">
        <v>1</v>
      </c>
      <c r="AE28" s="4">
        <v>1</v>
      </c>
      <c r="AF28" s="4"/>
      <c r="AG28" s="4"/>
      <c r="AH28" s="4">
        <v>1</v>
      </c>
      <c r="AI28" s="4"/>
      <c r="AJ28" s="4">
        <v>1</v>
      </c>
      <c r="AK28" s="4">
        <v>1</v>
      </c>
      <c r="AL28" s="4">
        <v>1</v>
      </c>
      <c r="AM28" s="4">
        <v>1</v>
      </c>
      <c r="AN28" s="4"/>
      <c r="AO28" s="4"/>
      <c r="AP28" s="4">
        <v>1</v>
      </c>
      <c r="AQ28" s="4"/>
      <c r="AR28" s="4">
        <v>1</v>
      </c>
      <c r="AS28" s="4">
        <v>1</v>
      </c>
      <c r="AT28" s="4">
        <v>1</v>
      </c>
      <c r="AU28" s="4">
        <v>1</v>
      </c>
      <c r="AV28" s="4"/>
      <c r="AW28" s="4"/>
      <c r="AX28" s="4"/>
      <c r="AY28" s="4"/>
      <c r="AZ28" s="4">
        <v>1</v>
      </c>
      <c r="BA28" s="4">
        <v>1</v>
      </c>
      <c r="BB28" s="4"/>
      <c r="BC28" s="4"/>
      <c r="BD28" s="4"/>
      <c r="BE28" s="4">
        <v>1</v>
      </c>
      <c r="BF28" s="4"/>
      <c r="BG28" s="4">
        <v>1</v>
      </c>
      <c r="BH28" s="4">
        <v>1</v>
      </c>
      <c r="BI28" s="4">
        <v>1</v>
      </c>
      <c r="BJ28" s="4">
        <v>1</v>
      </c>
      <c r="BK28" s="4">
        <v>1</v>
      </c>
      <c r="BL28" s="4"/>
      <c r="BM28" s="4"/>
      <c r="BN28" s="4"/>
      <c r="BO28" s="4">
        <v>1</v>
      </c>
      <c r="BP28" s="4">
        <v>1</v>
      </c>
      <c r="BQ28" s="4">
        <v>1</v>
      </c>
      <c r="BR28" s="4">
        <v>1</v>
      </c>
      <c r="BS28" s="4">
        <v>1</v>
      </c>
      <c r="BT28" s="4">
        <f t="shared" si="2"/>
        <v>42</v>
      </c>
      <c r="BU28" s="14">
        <f t="shared" si="3"/>
        <v>68.852459016393439</v>
      </c>
    </row>
    <row r="29" spans="1:73" ht="36.65" customHeight="1" x14ac:dyDescent="0.35">
      <c r="A29" s="12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>
        <v>1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>
        <v>1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>
        <f t="shared" si="2"/>
        <v>2</v>
      </c>
      <c r="BU29" s="14">
        <f t="shared" si="3"/>
        <v>3.278688524590164</v>
      </c>
    </row>
    <row r="30" spans="1:73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>
        <v>1</v>
      </c>
      <c r="AX30" s="4"/>
      <c r="AY30" s="4"/>
      <c r="AZ30" s="4"/>
      <c r="BA30" s="4"/>
      <c r="BB30" s="4">
        <v>1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>
        <v>1</v>
      </c>
      <c r="BT30" s="4">
        <f t="shared" si="2"/>
        <v>3</v>
      </c>
      <c r="BU30" s="14">
        <f t="shared" si="3"/>
        <v>4.918032786885246</v>
      </c>
    </row>
    <row r="31" spans="1:73" ht="35.5" customHeight="1" x14ac:dyDescent="0.35">
      <c r="A31" s="13" t="s">
        <v>21</v>
      </c>
      <c r="B31" s="4"/>
      <c r="C31" s="4"/>
      <c r="D31" s="4"/>
      <c r="E31" s="4"/>
      <c r="F31" s="4">
        <v>1</v>
      </c>
      <c r="G31" s="4"/>
      <c r="H31" s="4"/>
      <c r="I31" s="4"/>
      <c r="J31" s="4"/>
      <c r="K31" s="4"/>
      <c r="L31" s="4"/>
      <c r="M31" s="4">
        <v>1</v>
      </c>
      <c r="N31" s="4"/>
      <c r="O31" s="4"/>
      <c r="P31" s="4"/>
      <c r="Q31" s="4"/>
      <c r="R31" s="4"/>
      <c r="S31" s="4"/>
      <c r="T31" s="4">
        <v>1</v>
      </c>
      <c r="U31" s="4">
        <v>1</v>
      </c>
      <c r="V31" s="4"/>
      <c r="W31" s="4"/>
      <c r="X31" s="4"/>
      <c r="Y31" s="4"/>
      <c r="Z31" s="4"/>
      <c r="AA31" s="4"/>
      <c r="AB31" s="4"/>
      <c r="AC31" s="4">
        <v>1</v>
      </c>
      <c r="AD31" s="4"/>
      <c r="AE31" s="4"/>
      <c r="AF31" s="4"/>
      <c r="AG31" s="4"/>
      <c r="AH31" s="4"/>
      <c r="AI31" s="4"/>
      <c r="AJ31" s="4"/>
      <c r="AK31" s="4">
        <v>1</v>
      </c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>
        <v>1</v>
      </c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v>1</v>
      </c>
      <c r="BQ31" s="4"/>
      <c r="BR31" s="4"/>
      <c r="BS31" s="4"/>
      <c r="BT31" s="4">
        <f t="shared" si="2"/>
        <v>8</v>
      </c>
      <c r="BU31" s="14">
        <f t="shared" si="3"/>
        <v>13.114754098360656</v>
      </c>
    </row>
    <row r="33" spans="1:73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>
        <v>46</v>
      </c>
      <c r="AV33" s="7">
        <v>47</v>
      </c>
      <c r="AW33" s="7">
        <v>48</v>
      </c>
      <c r="AX33" s="7">
        <v>49</v>
      </c>
      <c r="AY33" s="7">
        <v>50</v>
      </c>
      <c r="AZ33" s="7">
        <v>51</v>
      </c>
      <c r="BA33" s="7">
        <v>52</v>
      </c>
      <c r="BB33" s="7">
        <v>53</v>
      </c>
      <c r="BC33" s="7">
        <v>54</v>
      </c>
      <c r="BD33" s="7">
        <v>55</v>
      </c>
      <c r="BE33" s="7">
        <v>56</v>
      </c>
      <c r="BF33" s="7">
        <v>57</v>
      </c>
      <c r="BG33" s="7">
        <v>58</v>
      </c>
      <c r="BH33" s="7">
        <v>59</v>
      </c>
      <c r="BI33" s="7">
        <v>60</v>
      </c>
      <c r="BJ33" s="7">
        <v>61</v>
      </c>
      <c r="BK33" s="7">
        <v>62</v>
      </c>
      <c r="BL33" s="7">
        <v>63</v>
      </c>
      <c r="BM33" s="7">
        <v>64</v>
      </c>
      <c r="BN33" s="7">
        <v>65</v>
      </c>
      <c r="BO33" s="7">
        <v>66</v>
      </c>
      <c r="BP33" s="7">
        <v>67</v>
      </c>
      <c r="BQ33" s="7">
        <v>68</v>
      </c>
      <c r="BR33" s="7">
        <v>69</v>
      </c>
      <c r="BS33" s="7">
        <v>70</v>
      </c>
      <c r="BT33" s="7" t="s">
        <v>1</v>
      </c>
      <c r="BU33" s="7" t="s">
        <v>57</v>
      </c>
    </row>
    <row r="34" spans="1:73" ht="25.5" customHeight="1" x14ac:dyDescent="0.35">
      <c r="A34" s="8" t="s">
        <v>23</v>
      </c>
      <c r="B34" s="4"/>
      <c r="C34" s="4"/>
      <c r="D34" s="4"/>
      <c r="E34" s="4"/>
      <c r="F34" s="4"/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/>
      <c r="Q34" s="4">
        <v>1</v>
      </c>
      <c r="R34" s="4"/>
      <c r="S34" s="4"/>
      <c r="T34" s="4"/>
      <c r="U34" s="4"/>
      <c r="V34" s="4"/>
      <c r="W34" s="4"/>
      <c r="X34" s="4"/>
      <c r="Y34" s="4"/>
      <c r="Z34" s="4"/>
      <c r="AA34" s="4">
        <v>1</v>
      </c>
      <c r="AB34" s="4"/>
      <c r="AC34" s="4"/>
      <c r="AD34" s="4"/>
      <c r="AE34" s="4"/>
      <c r="AF34" s="4"/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>
        <v>1</v>
      </c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/>
      <c r="BA34" s="4"/>
      <c r="BB34" s="4"/>
      <c r="BC34" s="4"/>
      <c r="BD34" s="4">
        <v>1</v>
      </c>
      <c r="BE34" s="4"/>
      <c r="BF34" s="4"/>
      <c r="BG34" s="4"/>
      <c r="BH34" s="4"/>
      <c r="BI34" s="4"/>
      <c r="BJ34" s="4">
        <v>1</v>
      </c>
      <c r="BK34" s="4"/>
      <c r="BL34" s="4"/>
      <c r="BM34" s="4"/>
      <c r="BN34" s="4"/>
      <c r="BO34" s="4"/>
      <c r="BP34" s="4"/>
      <c r="BQ34" s="4"/>
      <c r="BR34" s="4"/>
      <c r="BS34" s="4"/>
      <c r="BT34" s="4">
        <f t="shared" ref="BT34:BT51" si="4">SUM(B34:BS34)</f>
        <v>13</v>
      </c>
      <c r="BU34" s="14">
        <f t="shared" ref="BU34:BU51" si="5">BT34/61*100</f>
        <v>21.311475409836063</v>
      </c>
    </row>
    <row r="35" spans="1:73" ht="24" customHeight="1" x14ac:dyDescent="0.35">
      <c r="A35" s="8" t="s">
        <v>24</v>
      </c>
      <c r="B35" s="4"/>
      <c r="C35" s="4"/>
      <c r="D35" s="4"/>
      <c r="E35" s="4"/>
      <c r="F35" s="4">
        <v>1</v>
      </c>
      <c r="G35" s="4"/>
      <c r="H35" s="4">
        <v>1</v>
      </c>
      <c r="I35" s="4"/>
      <c r="J35" s="4"/>
      <c r="K35" s="4"/>
      <c r="L35" s="4"/>
      <c r="M35" s="4"/>
      <c r="N35" s="4">
        <v>1</v>
      </c>
      <c r="O35" s="4"/>
      <c r="P35" s="4"/>
      <c r="Q35" s="4"/>
      <c r="R35" s="4">
        <v>1</v>
      </c>
      <c r="S35" s="4"/>
      <c r="T35" s="4"/>
      <c r="U35" s="4"/>
      <c r="V35" s="4"/>
      <c r="W35" s="4">
        <v>1</v>
      </c>
      <c r="X35" s="4"/>
      <c r="Y35" s="4"/>
      <c r="Z35" s="4">
        <v>1</v>
      </c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>
        <v>1</v>
      </c>
      <c r="AJ35" s="4"/>
      <c r="AK35" s="4"/>
      <c r="AL35" s="4">
        <v>1</v>
      </c>
      <c r="AM35" s="4"/>
      <c r="AN35" s="4">
        <v>1</v>
      </c>
      <c r="AO35" s="4"/>
      <c r="AP35" s="4">
        <v>1</v>
      </c>
      <c r="AQ35" s="4"/>
      <c r="AR35" s="4"/>
      <c r="AS35" s="4"/>
      <c r="AT35" s="4"/>
      <c r="AU35" s="4"/>
      <c r="AV35" s="4"/>
      <c r="AW35" s="4"/>
      <c r="AX35" s="4">
        <v>1</v>
      </c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>
        <v>1</v>
      </c>
      <c r="BO35" s="4"/>
      <c r="BP35" s="4"/>
      <c r="BQ35" s="4"/>
      <c r="BR35" s="4"/>
      <c r="BS35" s="4"/>
      <c r="BT35" s="4">
        <f t="shared" si="4"/>
        <v>15</v>
      </c>
      <c r="BU35" s="14">
        <f t="shared" si="5"/>
        <v>24.590163934426229</v>
      </c>
    </row>
    <row r="36" spans="1:73" ht="24.65" customHeight="1" x14ac:dyDescent="0.35">
      <c r="A36" s="8" t="s">
        <v>25</v>
      </c>
      <c r="B36" s="4">
        <v>1</v>
      </c>
      <c r="C36" s="4"/>
      <c r="D36" s="4">
        <v>1</v>
      </c>
      <c r="E36" s="4"/>
      <c r="F36" s="4">
        <v>1</v>
      </c>
      <c r="G36" s="4">
        <v>1</v>
      </c>
      <c r="H36" s="4"/>
      <c r="I36" s="4"/>
      <c r="J36" s="4">
        <v>1</v>
      </c>
      <c r="K36" s="4">
        <v>1</v>
      </c>
      <c r="L36" s="4"/>
      <c r="M36" s="4"/>
      <c r="N36" s="4"/>
      <c r="O36" s="4"/>
      <c r="P36" s="4"/>
      <c r="Q36" s="4"/>
      <c r="R36" s="4"/>
      <c r="S36" s="4">
        <v>1</v>
      </c>
      <c r="T36" s="4"/>
      <c r="U36" s="4"/>
      <c r="V36" s="4">
        <v>1</v>
      </c>
      <c r="W36" s="4"/>
      <c r="X36" s="4"/>
      <c r="Y36" s="4"/>
      <c r="Z36" s="4"/>
      <c r="AA36" s="4"/>
      <c r="AB36" s="4">
        <v>1</v>
      </c>
      <c r="AC36" s="4"/>
      <c r="AD36" s="4"/>
      <c r="AE36" s="4">
        <v>1</v>
      </c>
      <c r="AF36" s="4">
        <v>1</v>
      </c>
      <c r="AG36" s="4"/>
      <c r="AH36" s="4"/>
      <c r="AI36" s="4">
        <v>1</v>
      </c>
      <c r="AJ36" s="4"/>
      <c r="AK36" s="4">
        <v>1</v>
      </c>
      <c r="AL36" s="4"/>
      <c r="AM36" s="4"/>
      <c r="AN36" s="4"/>
      <c r="AO36" s="4">
        <v>1</v>
      </c>
      <c r="AP36" s="4">
        <v>1</v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>
        <v>1</v>
      </c>
      <c r="BB36" s="4"/>
      <c r="BC36" s="4"/>
      <c r="BD36" s="4"/>
      <c r="BE36" s="4"/>
      <c r="BF36" s="4"/>
      <c r="BG36" s="4"/>
      <c r="BH36" s="4"/>
      <c r="BI36" s="4"/>
      <c r="BJ36" s="4">
        <v>1</v>
      </c>
      <c r="BK36" s="4"/>
      <c r="BL36" s="4">
        <v>1</v>
      </c>
      <c r="BM36" s="4"/>
      <c r="BN36" s="4"/>
      <c r="BO36" s="4"/>
      <c r="BP36" s="4"/>
      <c r="BQ36" s="4"/>
      <c r="BR36" s="4"/>
      <c r="BS36" s="4"/>
      <c r="BT36" s="4">
        <f t="shared" si="4"/>
        <v>18</v>
      </c>
      <c r="BU36" s="14">
        <f t="shared" si="5"/>
        <v>29.508196721311474</v>
      </c>
    </row>
    <row r="37" spans="1:73" ht="29.5" customHeight="1" x14ac:dyDescent="0.35">
      <c r="A37" s="8" t="s">
        <v>49</v>
      </c>
      <c r="B37" s="4">
        <v>1</v>
      </c>
      <c r="C37" s="4"/>
      <c r="D37" s="4">
        <v>1</v>
      </c>
      <c r="E37" s="4">
        <v>1</v>
      </c>
      <c r="F37" s="4">
        <v>1</v>
      </c>
      <c r="G37" s="4">
        <v>1</v>
      </c>
      <c r="H37" s="4"/>
      <c r="I37" s="4">
        <v>1</v>
      </c>
      <c r="J37" s="4"/>
      <c r="K37" s="4">
        <v>1</v>
      </c>
      <c r="L37" s="4">
        <v>1</v>
      </c>
      <c r="M37" s="4">
        <v>1</v>
      </c>
      <c r="N37" s="4">
        <v>1</v>
      </c>
      <c r="O37" s="4">
        <v>1</v>
      </c>
      <c r="P37" s="4">
        <v>1</v>
      </c>
      <c r="Q37" s="4"/>
      <c r="R37" s="4"/>
      <c r="S37" s="4">
        <v>1</v>
      </c>
      <c r="T37" s="4">
        <v>1</v>
      </c>
      <c r="U37" s="4"/>
      <c r="V37" s="4">
        <v>1</v>
      </c>
      <c r="W37" s="4">
        <v>1</v>
      </c>
      <c r="X37" s="4">
        <v>1</v>
      </c>
      <c r="Y37" s="4">
        <v>1</v>
      </c>
      <c r="Z37" s="4"/>
      <c r="AA37" s="4">
        <v>1</v>
      </c>
      <c r="AB37" s="4">
        <v>1</v>
      </c>
      <c r="AC37" s="4">
        <v>1</v>
      </c>
      <c r="AD37" s="4"/>
      <c r="AE37" s="4"/>
      <c r="AF37" s="4"/>
      <c r="AG37" s="4"/>
      <c r="AH37" s="4"/>
      <c r="AI37" s="4"/>
      <c r="AJ37" s="4"/>
      <c r="AK37" s="4">
        <v>1</v>
      </c>
      <c r="AL37" s="4"/>
      <c r="AM37" s="4"/>
      <c r="AN37" s="4"/>
      <c r="AO37" s="4"/>
      <c r="AP37" s="4"/>
      <c r="AQ37" s="4"/>
      <c r="AR37" s="4">
        <v>1</v>
      </c>
      <c r="AS37" s="4">
        <v>1</v>
      </c>
      <c r="AT37" s="4">
        <v>1</v>
      </c>
      <c r="AU37" s="4">
        <v>1</v>
      </c>
      <c r="AV37" s="4">
        <v>1</v>
      </c>
      <c r="AW37" s="4"/>
      <c r="AX37" s="4"/>
      <c r="AY37" s="4">
        <v>1</v>
      </c>
      <c r="AZ37" s="4">
        <v>1</v>
      </c>
      <c r="BA37" s="4"/>
      <c r="BB37" s="4">
        <v>1</v>
      </c>
      <c r="BC37" s="4"/>
      <c r="BD37" s="4"/>
      <c r="BE37" s="4">
        <v>1</v>
      </c>
      <c r="BF37" s="4"/>
      <c r="BG37" s="4"/>
      <c r="BH37" s="4"/>
      <c r="BI37" s="4">
        <v>1</v>
      </c>
      <c r="BJ37" s="4"/>
      <c r="BK37" s="4"/>
      <c r="BL37" s="4"/>
      <c r="BM37" s="4"/>
      <c r="BN37" s="4">
        <v>1</v>
      </c>
      <c r="BO37" s="4"/>
      <c r="BP37" s="4">
        <v>1</v>
      </c>
      <c r="BQ37" s="4">
        <v>1</v>
      </c>
      <c r="BR37" s="4">
        <v>1</v>
      </c>
      <c r="BS37" s="4">
        <v>1</v>
      </c>
      <c r="BT37" s="4">
        <f t="shared" si="4"/>
        <v>37</v>
      </c>
      <c r="BU37" s="14">
        <f t="shared" si="5"/>
        <v>60.655737704918032</v>
      </c>
    </row>
    <row r="38" spans="1:73" ht="25" customHeight="1" x14ac:dyDescent="0.35">
      <c r="A38" s="8" t="s">
        <v>26</v>
      </c>
      <c r="B38" s="4"/>
      <c r="C38" s="4"/>
      <c r="D38" s="4"/>
      <c r="E38" s="4"/>
      <c r="F38" s="4"/>
      <c r="G38" s="4"/>
      <c r="H38" s="4">
        <v>1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>
        <v>1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>
        <v>1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>
        <f t="shared" si="4"/>
        <v>3</v>
      </c>
      <c r="BU38" s="14">
        <f t="shared" si="5"/>
        <v>4.918032786885246</v>
      </c>
    </row>
    <row r="39" spans="1:73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>
        <v>1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>
        <v>1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>
        <v>1</v>
      </c>
      <c r="BJ39" s="4">
        <v>1</v>
      </c>
      <c r="BK39" s="4">
        <v>1</v>
      </c>
      <c r="BL39" s="4"/>
      <c r="BM39" s="4"/>
      <c r="BN39" s="4"/>
      <c r="BO39" s="4">
        <v>1</v>
      </c>
      <c r="BP39" s="4"/>
      <c r="BQ39" s="4"/>
      <c r="BR39" s="4"/>
      <c r="BS39" s="4"/>
      <c r="BT39" s="4">
        <f t="shared" si="4"/>
        <v>6</v>
      </c>
      <c r="BU39" s="14">
        <f t="shared" si="5"/>
        <v>9.8360655737704921</v>
      </c>
    </row>
    <row r="40" spans="1:73" ht="23.15" customHeight="1" x14ac:dyDescent="0.35">
      <c r="A40" s="8" t="s">
        <v>28</v>
      </c>
      <c r="B40" s="4"/>
      <c r="C40" s="4">
        <v>1</v>
      </c>
      <c r="D40" s="4"/>
      <c r="E40" s="4">
        <v>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>
        <v>1</v>
      </c>
      <c r="S40" s="4"/>
      <c r="T40" s="4"/>
      <c r="U40" s="4">
        <v>1</v>
      </c>
      <c r="V40" s="4"/>
      <c r="W40" s="4"/>
      <c r="X40" s="4"/>
      <c r="Y40" s="4"/>
      <c r="Z40" s="4"/>
      <c r="AA40" s="4">
        <v>1</v>
      </c>
      <c r="AB40" s="4"/>
      <c r="AC40" s="4"/>
      <c r="AD40" s="4"/>
      <c r="AE40" s="4">
        <v>1</v>
      </c>
      <c r="AF40" s="4"/>
      <c r="AG40" s="4"/>
      <c r="AH40" s="4"/>
      <c r="AI40" s="4"/>
      <c r="AJ40" s="4"/>
      <c r="AK40" s="4">
        <v>1</v>
      </c>
      <c r="AL40" s="4"/>
      <c r="AM40" s="4">
        <v>1</v>
      </c>
      <c r="AN40" s="4"/>
      <c r="AO40" s="4">
        <v>1</v>
      </c>
      <c r="AP40" s="4"/>
      <c r="AQ40" s="4">
        <v>1</v>
      </c>
      <c r="AR40" s="4"/>
      <c r="AS40" s="4">
        <v>1</v>
      </c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>
        <v>1</v>
      </c>
      <c r="BF40" s="4"/>
      <c r="BG40" s="4"/>
      <c r="BH40" s="4"/>
      <c r="BI40" s="4">
        <v>1</v>
      </c>
      <c r="BJ40" s="4"/>
      <c r="BK40" s="4"/>
      <c r="BL40" s="4">
        <v>1</v>
      </c>
      <c r="BM40" s="4">
        <v>1</v>
      </c>
      <c r="BN40" s="4">
        <v>1</v>
      </c>
      <c r="BO40" s="4"/>
      <c r="BP40" s="4">
        <v>1</v>
      </c>
      <c r="BQ40" s="4"/>
      <c r="BR40" s="4"/>
      <c r="BS40" s="4"/>
      <c r="BT40" s="4">
        <f t="shared" si="4"/>
        <v>17</v>
      </c>
      <c r="BU40" s="14">
        <f t="shared" si="5"/>
        <v>27.868852459016392</v>
      </c>
    </row>
    <row r="41" spans="1:73" ht="22.5" customHeight="1" x14ac:dyDescent="0.35">
      <c r="A41" s="8" t="s">
        <v>29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>
        <v>1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>
        <v>1</v>
      </c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v>1</v>
      </c>
      <c r="BR41" s="4"/>
      <c r="BS41" s="4"/>
      <c r="BT41" s="4">
        <f t="shared" si="4"/>
        <v>3</v>
      </c>
      <c r="BU41" s="14">
        <f t="shared" si="5"/>
        <v>4.918032786885246</v>
      </c>
    </row>
    <row r="42" spans="1:73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>
        <v>1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v>1</v>
      </c>
      <c r="BQ42" s="4"/>
      <c r="BR42" s="4"/>
      <c r="BS42" s="4"/>
      <c r="BT42" s="4">
        <f t="shared" si="4"/>
        <v>2</v>
      </c>
      <c r="BU42" s="14">
        <f t="shared" si="5"/>
        <v>3.278688524590164</v>
      </c>
    </row>
    <row r="43" spans="1:73" ht="23.15" customHeight="1" x14ac:dyDescent="0.35">
      <c r="A43" s="8" t="s">
        <v>31</v>
      </c>
      <c r="B43" s="4"/>
      <c r="C43" s="4">
        <v>1</v>
      </c>
      <c r="D43" s="4">
        <v>1</v>
      </c>
      <c r="E43" s="4"/>
      <c r="F43" s="4"/>
      <c r="G43" s="4"/>
      <c r="H43" s="4"/>
      <c r="I43" s="4">
        <v>1</v>
      </c>
      <c r="J43" s="4"/>
      <c r="K43" s="4"/>
      <c r="L43" s="4"/>
      <c r="M43" s="4">
        <v>1</v>
      </c>
      <c r="N43" s="4"/>
      <c r="O43" s="4"/>
      <c r="P43" s="4"/>
      <c r="Q43" s="4"/>
      <c r="R43" s="4"/>
      <c r="S43" s="4"/>
      <c r="T43" s="4"/>
      <c r="U43" s="4">
        <v>1</v>
      </c>
      <c r="V43" s="4"/>
      <c r="W43" s="4"/>
      <c r="X43" s="4"/>
      <c r="Y43" s="4"/>
      <c r="Z43" s="4">
        <v>1</v>
      </c>
      <c r="AA43" s="4"/>
      <c r="AB43" s="4"/>
      <c r="AC43" s="4"/>
      <c r="AD43" s="4"/>
      <c r="AE43" s="4"/>
      <c r="AF43" s="4"/>
      <c r="AG43" s="4"/>
      <c r="AH43" s="4"/>
      <c r="AI43" s="4"/>
      <c r="AJ43" s="4">
        <v>1</v>
      </c>
      <c r="AK43" s="4"/>
      <c r="AL43" s="4"/>
      <c r="AM43" s="4">
        <v>1</v>
      </c>
      <c r="AN43" s="4"/>
      <c r="AO43" s="4"/>
      <c r="AP43" s="4"/>
      <c r="AQ43" s="4">
        <v>1</v>
      </c>
      <c r="AR43" s="4">
        <v>1</v>
      </c>
      <c r="AS43" s="4">
        <v>1</v>
      </c>
      <c r="AT43" s="4"/>
      <c r="AU43" s="4"/>
      <c r="AV43" s="4">
        <v>1</v>
      </c>
      <c r="AW43" s="4">
        <v>1</v>
      </c>
      <c r="AX43" s="4"/>
      <c r="AY43" s="4"/>
      <c r="AZ43" s="4">
        <v>1</v>
      </c>
      <c r="BA43" s="4">
        <v>1</v>
      </c>
      <c r="BB43" s="4"/>
      <c r="BC43" s="4">
        <v>1</v>
      </c>
      <c r="BD43" s="4">
        <v>1</v>
      </c>
      <c r="BE43" s="4"/>
      <c r="BF43" s="4"/>
      <c r="BG43" s="4">
        <v>1</v>
      </c>
      <c r="BH43" s="4">
        <v>1</v>
      </c>
      <c r="BI43" s="4"/>
      <c r="BJ43" s="4"/>
      <c r="BK43" s="4"/>
      <c r="BL43" s="4"/>
      <c r="BM43" s="4">
        <v>1</v>
      </c>
      <c r="BN43" s="4"/>
      <c r="BO43" s="4">
        <v>1</v>
      </c>
      <c r="BP43" s="4"/>
      <c r="BQ43" s="4">
        <v>1</v>
      </c>
      <c r="BR43" s="4">
        <v>1</v>
      </c>
      <c r="BS43" s="4">
        <v>1</v>
      </c>
      <c r="BT43" s="4">
        <f t="shared" si="4"/>
        <v>24</v>
      </c>
      <c r="BU43" s="14">
        <f t="shared" si="5"/>
        <v>39.344262295081968</v>
      </c>
    </row>
    <row r="44" spans="1:73" ht="23.15" customHeight="1" x14ac:dyDescent="0.35">
      <c r="A44" s="8" t="s">
        <v>32</v>
      </c>
      <c r="B44" s="4"/>
      <c r="C44" s="4">
        <v>1</v>
      </c>
      <c r="D44" s="4"/>
      <c r="E44" s="4">
        <v>1</v>
      </c>
      <c r="F44" s="4"/>
      <c r="G44" s="4">
        <v>1</v>
      </c>
      <c r="H44" s="4"/>
      <c r="I44" s="4"/>
      <c r="J44" s="4">
        <v>1</v>
      </c>
      <c r="K44" s="4"/>
      <c r="L44" s="4"/>
      <c r="M44" s="4"/>
      <c r="N44" s="4">
        <v>1</v>
      </c>
      <c r="O44" s="4">
        <v>1</v>
      </c>
      <c r="P44" s="4">
        <v>1</v>
      </c>
      <c r="Q44" s="4">
        <v>1</v>
      </c>
      <c r="R44" s="4"/>
      <c r="S44" s="4">
        <v>1</v>
      </c>
      <c r="T44" s="4">
        <v>1</v>
      </c>
      <c r="U44" s="4"/>
      <c r="V44" s="4"/>
      <c r="W44" s="4"/>
      <c r="X44" s="4">
        <v>1</v>
      </c>
      <c r="Y44" s="4">
        <v>1</v>
      </c>
      <c r="Z44" s="4">
        <v>1</v>
      </c>
      <c r="AA44" s="4"/>
      <c r="AB44" s="4"/>
      <c r="AC44" s="4">
        <v>1</v>
      </c>
      <c r="AD44" s="4"/>
      <c r="AE44" s="4"/>
      <c r="AF44" s="4">
        <v>1</v>
      </c>
      <c r="AG44" s="4">
        <v>1</v>
      </c>
      <c r="AH44" s="4">
        <v>1</v>
      </c>
      <c r="AI44" s="4"/>
      <c r="AJ44" s="4">
        <v>1</v>
      </c>
      <c r="AK44" s="4"/>
      <c r="AL44" s="4">
        <v>1</v>
      </c>
      <c r="AM44" s="4">
        <v>1</v>
      </c>
      <c r="AN44" s="4"/>
      <c r="AO44" s="4"/>
      <c r="AP44" s="4"/>
      <c r="AQ44" s="4"/>
      <c r="AR44" s="4">
        <v>1</v>
      </c>
      <c r="AS44" s="4"/>
      <c r="AT44" s="4"/>
      <c r="AU44" s="4"/>
      <c r="AV44" s="4"/>
      <c r="AW44" s="4"/>
      <c r="AX44" s="4">
        <v>1</v>
      </c>
      <c r="AY44" s="4"/>
      <c r="AZ44" s="4"/>
      <c r="BA44" s="4">
        <v>1</v>
      </c>
      <c r="BB44" s="4">
        <v>1</v>
      </c>
      <c r="BC44" s="4"/>
      <c r="BD44" s="4"/>
      <c r="BE44" s="4"/>
      <c r="BF44" s="4">
        <v>1</v>
      </c>
      <c r="BG44" s="4">
        <v>1</v>
      </c>
      <c r="BH44" s="4">
        <v>1</v>
      </c>
      <c r="BI44" s="4"/>
      <c r="BJ44" s="4"/>
      <c r="BK44" s="4">
        <v>1</v>
      </c>
      <c r="BL44" s="4"/>
      <c r="BM44" s="4"/>
      <c r="BN44" s="4"/>
      <c r="BO44" s="4"/>
      <c r="BP44" s="4"/>
      <c r="BQ44" s="4"/>
      <c r="BR44" s="4"/>
      <c r="BS44" s="4">
        <v>1</v>
      </c>
      <c r="BT44" s="4">
        <f t="shared" si="4"/>
        <v>29</v>
      </c>
      <c r="BU44" s="14">
        <f t="shared" si="5"/>
        <v>47.540983606557376</v>
      </c>
    </row>
    <row r="45" spans="1:73" ht="28.5" customHeight="1" x14ac:dyDescent="0.35">
      <c r="A45" s="8" t="s">
        <v>33</v>
      </c>
      <c r="B45" s="4"/>
      <c r="C45" s="4"/>
      <c r="D45" s="4"/>
      <c r="E45" s="4"/>
      <c r="F45" s="4"/>
      <c r="G45" s="4"/>
      <c r="H45" s="4">
        <v>1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v>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>
        <v>1</v>
      </c>
      <c r="AZ45" s="4"/>
      <c r="BA45" s="4"/>
      <c r="BB45" s="4">
        <v>1</v>
      </c>
      <c r="BC45" s="4"/>
      <c r="BD45" s="4"/>
      <c r="BE45" s="4"/>
      <c r="BF45" s="4">
        <v>1</v>
      </c>
      <c r="BG45" s="4"/>
      <c r="BH45" s="4"/>
      <c r="BI45" s="4"/>
      <c r="BJ45" s="4"/>
      <c r="BK45" s="4"/>
      <c r="BL45" s="4"/>
      <c r="BM45" s="4">
        <v>1</v>
      </c>
      <c r="BN45" s="4"/>
      <c r="BO45" s="4"/>
      <c r="BP45" s="4"/>
      <c r="BQ45" s="4"/>
      <c r="BR45" s="4"/>
      <c r="BS45" s="4"/>
      <c r="BT45" s="4">
        <f t="shared" si="4"/>
        <v>6</v>
      </c>
      <c r="BU45" s="14">
        <f t="shared" si="5"/>
        <v>9.8360655737704921</v>
      </c>
    </row>
    <row r="46" spans="1:73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>
        <v>1</v>
      </c>
      <c r="AU46" s="4"/>
      <c r="AV46" s="4">
        <v>1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>
        <f t="shared" si="4"/>
        <v>2</v>
      </c>
      <c r="BU46" s="14">
        <f t="shared" si="5"/>
        <v>3.278688524590164</v>
      </c>
    </row>
    <row r="47" spans="1:73" ht="32.15" customHeight="1" x14ac:dyDescent="0.35">
      <c r="A47" s="8" t="s">
        <v>35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>
        <v>1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>
        <v>1</v>
      </c>
      <c r="Y47" s="4"/>
      <c r="Z47" s="4"/>
      <c r="AA47" s="4"/>
      <c r="AB47" s="4"/>
      <c r="AC47" s="4"/>
      <c r="AD47" s="4">
        <v>1</v>
      </c>
      <c r="AE47" s="4"/>
      <c r="AF47" s="4">
        <v>1</v>
      </c>
      <c r="AG47" s="4"/>
      <c r="AH47" s="4">
        <v>1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>
        <v>1</v>
      </c>
      <c r="BF47" s="4"/>
      <c r="BG47" s="4"/>
      <c r="BH47" s="4"/>
      <c r="BI47" s="4"/>
      <c r="BJ47" s="4"/>
      <c r="BK47" s="4"/>
      <c r="BL47" s="4">
        <v>1</v>
      </c>
      <c r="BM47" s="4"/>
      <c r="BN47" s="4"/>
      <c r="BO47" s="4"/>
      <c r="BP47" s="4"/>
      <c r="BQ47" s="4"/>
      <c r="BR47" s="4"/>
      <c r="BS47" s="4"/>
      <c r="BT47" s="4">
        <f t="shared" si="4"/>
        <v>7</v>
      </c>
      <c r="BU47" s="14">
        <f t="shared" si="5"/>
        <v>11.475409836065573</v>
      </c>
    </row>
    <row r="48" spans="1:73" ht="27.65" customHeight="1" x14ac:dyDescent="0.35">
      <c r="A48" s="8" t="s">
        <v>36</v>
      </c>
      <c r="B48" s="4">
        <v>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>
        <v>1</v>
      </c>
      <c r="AY48" s="4">
        <v>1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>
        <f t="shared" si="4"/>
        <v>3</v>
      </c>
      <c r="BU48" s="14">
        <f t="shared" si="5"/>
        <v>4.918032786885246</v>
      </c>
    </row>
    <row r="49" spans="1:73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>
        <v>1</v>
      </c>
      <c r="M49" s="4"/>
      <c r="N49" s="4"/>
      <c r="O49" s="4"/>
      <c r="P49" s="4"/>
      <c r="Q49" s="4">
        <v>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>
        <v>1</v>
      </c>
      <c r="AE49" s="4"/>
      <c r="AF49" s="4"/>
      <c r="AG49" s="4"/>
      <c r="AH49" s="4"/>
      <c r="AI49" s="4"/>
      <c r="AJ49" s="4">
        <v>1</v>
      </c>
      <c r="AK49" s="4"/>
      <c r="AL49" s="4"/>
      <c r="AM49" s="4"/>
      <c r="AN49" s="4">
        <v>1</v>
      </c>
      <c r="AO49" s="4"/>
      <c r="AP49" s="4"/>
      <c r="AQ49" s="4"/>
      <c r="AR49" s="4"/>
      <c r="AS49" s="4"/>
      <c r="AT49" s="4"/>
      <c r="AU49" s="4">
        <v>1</v>
      </c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>
        <v>1</v>
      </c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>
        <f t="shared" si="4"/>
        <v>7</v>
      </c>
      <c r="BU49" s="14">
        <f t="shared" si="5"/>
        <v>11.475409836065573</v>
      </c>
    </row>
    <row r="50" spans="1:73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v>1</v>
      </c>
      <c r="P50" s="4">
        <v>1</v>
      </c>
      <c r="Q50" s="4"/>
      <c r="R50" s="4"/>
      <c r="S50" s="4"/>
      <c r="T50" s="4"/>
      <c r="U50" s="4"/>
      <c r="V50" s="4">
        <v>1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>
        <v>1</v>
      </c>
      <c r="AV50" s="4"/>
      <c r="AW50" s="4">
        <v>1</v>
      </c>
      <c r="AX50" s="4"/>
      <c r="AY50" s="4"/>
      <c r="AZ50" s="4">
        <v>1</v>
      </c>
      <c r="BA50" s="4"/>
      <c r="BB50" s="4"/>
      <c r="BC50" s="4">
        <v>1</v>
      </c>
      <c r="BD50" s="4"/>
      <c r="BE50" s="4"/>
      <c r="BF50" s="4"/>
      <c r="BG50" s="4"/>
      <c r="BH50" s="4"/>
      <c r="BI50" s="4"/>
      <c r="BJ50" s="4"/>
      <c r="BK50" s="4">
        <v>1</v>
      </c>
      <c r="BL50" s="4"/>
      <c r="BM50" s="4"/>
      <c r="BN50" s="4"/>
      <c r="BO50" s="4"/>
      <c r="BP50" s="4"/>
      <c r="BQ50" s="4"/>
      <c r="BR50" s="4"/>
      <c r="BS50" s="4"/>
      <c r="BT50" s="4">
        <f t="shared" si="4"/>
        <v>8</v>
      </c>
      <c r="BU50" s="14">
        <f t="shared" si="5"/>
        <v>13.114754098360656</v>
      </c>
    </row>
    <row r="51" spans="1:73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/>
      <c r="K51" s="4">
        <v>1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>
        <v>1</v>
      </c>
      <c r="X51" s="4"/>
      <c r="Y51" s="4"/>
      <c r="Z51" s="4"/>
      <c r="AA51" s="4"/>
      <c r="AB51" s="4"/>
      <c r="AC51" s="4">
        <v>1</v>
      </c>
      <c r="AD51" s="4">
        <v>1</v>
      </c>
      <c r="AE51" s="4"/>
      <c r="AF51" s="4"/>
      <c r="AG51" s="4">
        <v>1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>
        <v>1</v>
      </c>
      <c r="BD51" s="4">
        <v>1</v>
      </c>
      <c r="BE51" s="4"/>
      <c r="BF51" s="4"/>
      <c r="BG51" s="4"/>
      <c r="BH51" s="4">
        <v>1</v>
      </c>
      <c r="BI51" s="4"/>
      <c r="BJ51" s="4"/>
      <c r="BK51" s="4"/>
      <c r="BL51" s="4"/>
      <c r="BM51" s="4"/>
      <c r="BN51" s="4"/>
      <c r="BO51" s="4">
        <v>1</v>
      </c>
      <c r="BP51" s="4"/>
      <c r="BQ51" s="4"/>
      <c r="BR51" s="4">
        <v>1</v>
      </c>
      <c r="BS51" s="4"/>
      <c r="BT51" s="4">
        <f t="shared" si="4"/>
        <v>10</v>
      </c>
      <c r="BU51" s="14">
        <f t="shared" si="5"/>
        <v>16.393442622950818</v>
      </c>
    </row>
    <row r="53" spans="1:73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5087A-CD23-4A5E-9D92-90C0A25969FD}">
  <dimension ref="A1:AU53"/>
  <sheetViews>
    <sheetView topLeftCell="D32" zoomScale="70" zoomScaleNormal="70" workbookViewId="0">
      <selection activeCell="AT34" sqref="AT34:AT51"/>
    </sheetView>
  </sheetViews>
  <sheetFormatPr baseColWidth="10" defaultRowHeight="14.5" x14ac:dyDescent="0.35"/>
  <cols>
    <col min="1" max="1" width="34.453125" customWidth="1"/>
    <col min="2" max="45" width="4.54296875" customWidth="1"/>
  </cols>
  <sheetData>
    <row r="1" spans="1:47" x14ac:dyDescent="0.35">
      <c r="A1" s="2" t="s">
        <v>7</v>
      </c>
    </row>
    <row r="2" spans="1:47" x14ac:dyDescent="0.35">
      <c r="A2" s="2" t="s">
        <v>8</v>
      </c>
    </row>
    <row r="3" spans="1:47" x14ac:dyDescent="0.35">
      <c r="A3" s="2" t="s">
        <v>62</v>
      </c>
    </row>
    <row r="4" spans="1:47" x14ac:dyDescent="0.35">
      <c r="A4" s="3" t="s">
        <v>63</v>
      </c>
    </row>
    <row r="5" spans="1:47" x14ac:dyDescent="0.35">
      <c r="A5" s="1"/>
    </row>
    <row r="6" spans="1:47" x14ac:dyDescent="0.35">
      <c r="A6" s="2" t="s">
        <v>2</v>
      </c>
      <c r="B6" s="2" t="s">
        <v>5</v>
      </c>
      <c r="C6" s="2"/>
    </row>
    <row r="7" spans="1:47" x14ac:dyDescent="0.35">
      <c r="A7" s="2" t="s">
        <v>3</v>
      </c>
      <c r="B7" s="2" t="s">
        <v>6</v>
      </c>
      <c r="C7" s="2"/>
    </row>
    <row r="8" spans="1:47" x14ac:dyDescent="0.35">
      <c r="A8" s="3" t="s">
        <v>4</v>
      </c>
      <c r="B8" s="2"/>
      <c r="C8" s="2"/>
    </row>
    <row r="10" spans="1:47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 t="s">
        <v>1</v>
      </c>
      <c r="AU10" s="16" t="s">
        <v>56</v>
      </c>
    </row>
    <row r="11" spans="1:47" ht="25" customHeight="1" x14ac:dyDescent="0.35">
      <c r="A11" s="12" t="s">
        <v>46</v>
      </c>
      <c r="B11" s="4">
        <v>4</v>
      </c>
      <c r="C11" s="4">
        <v>3</v>
      </c>
      <c r="D11" s="4">
        <v>3</v>
      </c>
      <c r="E11" s="4">
        <v>5</v>
      </c>
      <c r="F11" s="4">
        <v>3</v>
      </c>
      <c r="G11" s="4">
        <v>1</v>
      </c>
      <c r="H11" s="4">
        <v>4</v>
      </c>
      <c r="I11" s="4">
        <v>4</v>
      </c>
      <c r="J11" s="4">
        <v>3</v>
      </c>
      <c r="K11" s="4">
        <v>4</v>
      </c>
      <c r="L11" s="4">
        <v>4</v>
      </c>
      <c r="M11" s="4">
        <v>4</v>
      </c>
      <c r="N11" s="4">
        <v>4</v>
      </c>
      <c r="O11" s="4">
        <v>4</v>
      </c>
      <c r="P11" s="4">
        <v>4</v>
      </c>
      <c r="Q11" s="4">
        <v>4</v>
      </c>
      <c r="R11" s="4">
        <v>3</v>
      </c>
      <c r="S11" s="4">
        <v>4</v>
      </c>
      <c r="T11" s="4">
        <v>3</v>
      </c>
      <c r="U11" s="4">
        <v>4</v>
      </c>
      <c r="V11" s="4">
        <v>4</v>
      </c>
      <c r="W11" s="4">
        <v>5</v>
      </c>
      <c r="X11" s="4">
        <v>5</v>
      </c>
      <c r="Y11" s="4">
        <v>4</v>
      </c>
      <c r="Z11" s="4">
        <v>4</v>
      </c>
      <c r="AA11" s="4">
        <v>5</v>
      </c>
      <c r="AB11" s="4">
        <v>3</v>
      </c>
      <c r="AC11" s="4">
        <v>4</v>
      </c>
      <c r="AD11" s="4">
        <v>4</v>
      </c>
      <c r="AE11" s="4">
        <v>4</v>
      </c>
      <c r="AF11" s="4">
        <v>3</v>
      </c>
      <c r="AG11" s="4">
        <v>4</v>
      </c>
      <c r="AH11" s="4">
        <v>3</v>
      </c>
      <c r="AI11" s="4">
        <v>3</v>
      </c>
      <c r="AJ11" s="4">
        <v>3</v>
      </c>
      <c r="AK11" s="4">
        <v>4</v>
      </c>
      <c r="AL11" s="4">
        <v>4</v>
      </c>
      <c r="AM11" s="4">
        <v>3</v>
      </c>
      <c r="AN11" s="4">
        <v>2</v>
      </c>
      <c r="AO11" s="4">
        <v>4</v>
      </c>
      <c r="AP11" s="4">
        <v>4</v>
      </c>
      <c r="AQ11" s="4">
        <v>5</v>
      </c>
      <c r="AR11" s="4">
        <v>4</v>
      </c>
      <c r="AS11" s="4">
        <v>4</v>
      </c>
      <c r="AT11" s="4">
        <f t="shared" ref="AT11:AT19" si="0">SUM(B11:AS11)</f>
        <v>164</v>
      </c>
      <c r="AU11" s="14">
        <f t="shared" ref="AU11:AU19" si="1">AVERAGE(B11:AS11)</f>
        <v>3.7272727272727271</v>
      </c>
    </row>
    <row r="12" spans="1:47" ht="25.5" customHeight="1" x14ac:dyDescent="0.35">
      <c r="A12" s="12" t="s">
        <v>47</v>
      </c>
      <c r="B12" s="4">
        <v>3</v>
      </c>
      <c r="C12" s="4">
        <v>2</v>
      </c>
      <c r="D12" s="4">
        <v>3</v>
      </c>
      <c r="E12" s="4">
        <v>3</v>
      </c>
      <c r="F12" s="4">
        <v>1</v>
      </c>
      <c r="G12" s="4">
        <v>3</v>
      </c>
      <c r="H12" s="4">
        <v>3</v>
      </c>
      <c r="I12" s="4">
        <v>3</v>
      </c>
      <c r="J12" s="4">
        <v>4</v>
      </c>
      <c r="K12" s="4">
        <v>4</v>
      </c>
      <c r="L12" s="4">
        <v>3</v>
      </c>
      <c r="M12" s="4">
        <v>2</v>
      </c>
      <c r="N12" s="4">
        <v>4</v>
      </c>
      <c r="O12" s="4">
        <v>3</v>
      </c>
      <c r="P12" s="4">
        <v>3</v>
      </c>
      <c r="Q12" s="4">
        <v>3</v>
      </c>
      <c r="R12" s="4">
        <v>2</v>
      </c>
      <c r="S12" s="4">
        <v>3</v>
      </c>
      <c r="T12" s="4">
        <v>2</v>
      </c>
      <c r="U12" s="4">
        <v>2</v>
      </c>
      <c r="V12" s="4">
        <v>3</v>
      </c>
      <c r="W12" s="4">
        <v>4</v>
      </c>
      <c r="X12" s="4">
        <v>3</v>
      </c>
      <c r="Y12" s="4">
        <v>3</v>
      </c>
      <c r="Z12" s="4">
        <v>4</v>
      </c>
      <c r="AA12" s="4">
        <v>3</v>
      </c>
      <c r="AB12" s="4">
        <v>3</v>
      </c>
      <c r="AC12" s="4">
        <v>3</v>
      </c>
      <c r="AD12" s="4">
        <v>3</v>
      </c>
      <c r="AE12" s="4">
        <v>4</v>
      </c>
      <c r="AF12" s="4">
        <v>2</v>
      </c>
      <c r="AG12" s="4">
        <v>4</v>
      </c>
      <c r="AH12" s="4">
        <v>2</v>
      </c>
      <c r="AI12" s="4">
        <v>4</v>
      </c>
      <c r="AJ12" s="4">
        <v>4</v>
      </c>
      <c r="AK12" s="4">
        <v>4</v>
      </c>
      <c r="AL12" s="4">
        <v>3</v>
      </c>
      <c r="AM12" s="4">
        <v>3</v>
      </c>
      <c r="AN12" s="4">
        <v>3</v>
      </c>
      <c r="AO12" s="4">
        <v>3</v>
      </c>
      <c r="AP12" s="4">
        <v>2</v>
      </c>
      <c r="AQ12" s="4">
        <v>5</v>
      </c>
      <c r="AR12" s="4">
        <v>4</v>
      </c>
      <c r="AS12" s="4">
        <v>3</v>
      </c>
      <c r="AT12" s="4">
        <f t="shared" si="0"/>
        <v>135</v>
      </c>
      <c r="AU12" s="14">
        <f t="shared" si="1"/>
        <v>3.0681818181818183</v>
      </c>
    </row>
    <row r="13" spans="1:47" ht="24" customHeight="1" x14ac:dyDescent="0.35">
      <c r="A13" s="12" t="s">
        <v>48</v>
      </c>
      <c r="B13" s="4">
        <v>2</v>
      </c>
      <c r="C13" s="4">
        <v>3</v>
      </c>
      <c r="D13" s="4">
        <v>3</v>
      </c>
      <c r="E13" s="4">
        <v>3</v>
      </c>
      <c r="F13" s="4">
        <v>4</v>
      </c>
      <c r="G13" s="4">
        <v>3</v>
      </c>
      <c r="H13" s="4">
        <v>2</v>
      </c>
      <c r="I13" s="4">
        <v>3</v>
      </c>
      <c r="J13" s="4">
        <v>3</v>
      </c>
      <c r="K13" s="4">
        <v>4</v>
      </c>
      <c r="L13" s="4">
        <v>4</v>
      </c>
      <c r="M13" s="4">
        <v>2</v>
      </c>
      <c r="N13" s="4">
        <v>4</v>
      </c>
      <c r="O13" s="4">
        <v>4</v>
      </c>
      <c r="P13" s="4">
        <v>4</v>
      </c>
      <c r="Q13" s="4">
        <v>4</v>
      </c>
      <c r="R13" s="4">
        <v>2</v>
      </c>
      <c r="S13" s="4">
        <v>2</v>
      </c>
      <c r="T13" s="4">
        <v>2</v>
      </c>
      <c r="U13" s="4">
        <v>4</v>
      </c>
      <c r="V13" s="4">
        <v>3</v>
      </c>
      <c r="W13" s="4">
        <v>4</v>
      </c>
      <c r="X13" s="4">
        <v>3</v>
      </c>
      <c r="Y13" s="4">
        <v>3</v>
      </c>
      <c r="Z13" s="4">
        <v>4</v>
      </c>
      <c r="AA13" s="4">
        <v>4</v>
      </c>
      <c r="AB13" s="4">
        <v>3</v>
      </c>
      <c r="AC13" s="4">
        <v>3</v>
      </c>
      <c r="AD13" s="4">
        <v>2</v>
      </c>
      <c r="AE13" s="4">
        <v>4</v>
      </c>
      <c r="AF13" s="4">
        <v>2</v>
      </c>
      <c r="AG13" s="4">
        <v>4</v>
      </c>
      <c r="AH13" s="4">
        <v>3</v>
      </c>
      <c r="AI13" s="4">
        <v>3</v>
      </c>
      <c r="AJ13" s="4">
        <v>3</v>
      </c>
      <c r="AK13" s="4">
        <v>4</v>
      </c>
      <c r="AL13" s="4">
        <v>4</v>
      </c>
      <c r="AM13" s="4">
        <v>4</v>
      </c>
      <c r="AN13" s="4">
        <v>3</v>
      </c>
      <c r="AO13" s="4">
        <v>2</v>
      </c>
      <c r="AP13" s="4">
        <v>3</v>
      </c>
      <c r="AQ13" s="4">
        <v>3</v>
      </c>
      <c r="AR13" s="4">
        <v>2</v>
      </c>
      <c r="AS13" s="4">
        <v>3</v>
      </c>
      <c r="AT13" s="4">
        <f t="shared" si="0"/>
        <v>138</v>
      </c>
      <c r="AU13" s="14">
        <f t="shared" si="1"/>
        <v>3.1363636363636362</v>
      </c>
    </row>
    <row r="14" spans="1:47" ht="24" customHeight="1" x14ac:dyDescent="0.35">
      <c r="A14" s="12" t="s">
        <v>40</v>
      </c>
      <c r="B14" s="4">
        <v>3</v>
      </c>
      <c r="C14" s="4">
        <v>3</v>
      </c>
      <c r="D14" s="4">
        <v>1</v>
      </c>
      <c r="E14" s="4">
        <v>4</v>
      </c>
      <c r="F14" s="4">
        <v>4</v>
      </c>
      <c r="G14" s="4">
        <v>3</v>
      </c>
      <c r="H14" s="4">
        <v>4</v>
      </c>
      <c r="I14" s="4">
        <v>3</v>
      </c>
      <c r="J14" s="4">
        <v>4</v>
      </c>
      <c r="K14" s="4">
        <v>4</v>
      </c>
      <c r="L14" s="4">
        <v>3</v>
      </c>
      <c r="M14" s="4">
        <v>2</v>
      </c>
      <c r="N14" s="4">
        <v>4</v>
      </c>
      <c r="O14" s="4">
        <v>3</v>
      </c>
      <c r="P14" s="4">
        <v>3</v>
      </c>
      <c r="Q14" s="4">
        <v>3</v>
      </c>
      <c r="R14" s="4">
        <v>2</v>
      </c>
      <c r="S14" s="4">
        <v>3</v>
      </c>
      <c r="T14" s="4">
        <v>2</v>
      </c>
      <c r="U14" s="4">
        <v>3</v>
      </c>
      <c r="V14" s="4">
        <v>3</v>
      </c>
      <c r="W14" s="4">
        <v>2</v>
      </c>
      <c r="X14" s="4">
        <v>3</v>
      </c>
      <c r="Y14" s="4">
        <v>3</v>
      </c>
      <c r="Z14" s="4">
        <v>4</v>
      </c>
      <c r="AA14" s="4">
        <v>4</v>
      </c>
      <c r="AB14" s="4">
        <v>2</v>
      </c>
      <c r="AC14" s="4">
        <v>4</v>
      </c>
      <c r="AD14" s="4">
        <v>2</v>
      </c>
      <c r="AE14" s="4">
        <v>3</v>
      </c>
      <c r="AF14" s="4">
        <v>2</v>
      </c>
      <c r="AG14" s="4">
        <v>4</v>
      </c>
      <c r="AH14" s="4">
        <v>2</v>
      </c>
      <c r="AI14" s="4">
        <v>3</v>
      </c>
      <c r="AJ14" s="4">
        <v>3</v>
      </c>
      <c r="AK14" s="4">
        <v>4</v>
      </c>
      <c r="AL14" s="4">
        <v>4</v>
      </c>
      <c r="AM14" s="4">
        <v>4</v>
      </c>
      <c r="AN14" s="4">
        <v>3</v>
      </c>
      <c r="AO14" s="4">
        <v>2</v>
      </c>
      <c r="AP14" s="4">
        <v>3</v>
      </c>
      <c r="AQ14" s="4">
        <v>5</v>
      </c>
      <c r="AR14" s="4">
        <v>3</v>
      </c>
      <c r="AS14" s="4">
        <v>3</v>
      </c>
      <c r="AT14" s="4">
        <f t="shared" si="0"/>
        <v>136</v>
      </c>
      <c r="AU14" s="14">
        <f t="shared" si="1"/>
        <v>3.0909090909090908</v>
      </c>
    </row>
    <row r="15" spans="1:47" ht="26.5" customHeight="1" x14ac:dyDescent="0.35">
      <c r="A15" s="12" t="s">
        <v>41</v>
      </c>
      <c r="B15" s="4">
        <v>4</v>
      </c>
      <c r="C15" s="4">
        <v>3</v>
      </c>
      <c r="D15" s="4">
        <v>3</v>
      </c>
      <c r="E15" s="4">
        <v>3</v>
      </c>
      <c r="F15" s="4">
        <v>4</v>
      </c>
      <c r="G15" s="4">
        <v>3</v>
      </c>
      <c r="H15" s="4">
        <v>3</v>
      </c>
      <c r="I15" s="4">
        <v>4</v>
      </c>
      <c r="J15" s="4">
        <v>1</v>
      </c>
      <c r="K15" s="4">
        <v>4</v>
      </c>
      <c r="L15" s="4">
        <v>4</v>
      </c>
      <c r="M15" s="4">
        <v>4</v>
      </c>
      <c r="N15" s="4">
        <v>4</v>
      </c>
      <c r="O15" s="4">
        <v>4</v>
      </c>
      <c r="P15" s="4">
        <v>4</v>
      </c>
      <c r="Q15" s="4">
        <v>4</v>
      </c>
      <c r="R15" s="4">
        <v>4</v>
      </c>
      <c r="S15" s="4">
        <v>3</v>
      </c>
      <c r="T15" s="4">
        <v>3</v>
      </c>
      <c r="U15" s="4">
        <v>3</v>
      </c>
      <c r="V15" s="4">
        <v>4</v>
      </c>
      <c r="W15" s="4">
        <v>4</v>
      </c>
      <c r="X15" s="4">
        <v>3</v>
      </c>
      <c r="Y15" s="4">
        <v>3</v>
      </c>
      <c r="Z15" s="4">
        <v>3</v>
      </c>
      <c r="AA15" s="4">
        <v>5</v>
      </c>
      <c r="AB15" s="4">
        <v>4</v>
      </c>
      <c r="AC15" s="4">
        <v>4</v>
      </c>
      <c r="AD15" s="4">
        <v>4</v>
      </c>
      <c r="AE15" s="4">
        <v>2</v>
      </c>
      <c r="AF15" s="4">
        <v>3</v>
      </c>
      <c r="AG15" s="4">
        <v>4</v>
      </c>
      <c r="AH15" s="4">
        <v>3</v>
      </c>
      <c r="AI15" s="4">
        <v>3</v>
      </c>
      <c r="AJ15" s="4">
        <v>4</v>
      </c>
      <c r="AK15" s="4">
        <v>4</v>
      </c>
      <c r="AL15" s="4">
        <v>4</v>
      </c>
      <c r="AM15" s="4">
        <v>4</v>
      </c>
      <c r="AN15" s="4">
        <v>3</v>
      </c>
      <c r="AO15" s="4">
        <v>2</v>
      </c>
      <c r="AP15" s="4">
        <v>3</v>
      </c>
      <c r="AQ15" s="4">
        <v>3</v>
      </c>
      <c r="AR15" s="4">
        <v>2</v>
      </c>
      <c r="AS15" s="4">
        <v>1</v>
      </c>
      <c r="AT15" s="4">
        <f t="shared" si="0"/>
        <v>148</v>
      </c>
      <c r="AU15" s="14">
        <f t="shared" si="1"/>
        <v>3.3636363636363638</v>
      </c>
    </row>
    <row r="16" spans="1:47" ht="35.5" customHeight="1" x14ac:dyDescent="0.35">
      <c r="A16" s="12" t="s">
        <v>42</v>
      </c>
      <c r="B16" s="4">
        <v>3</v>
      </c>
      <c r="C16" s="4">
        <v>3</v>
      </c>
      <c r="D16" s="4">
        <v>3</v>
      </c>
      <c r="E16" s="4">
        <v>5</v>
      </c>
      <c r="F16" s="4">
        <v>4</v>
      </c>
      <c r="G16" s="4">
        <v>3</v>
      </c>
      <c r="H16" s="4">
        <v>4</v>
      </c>
      <c r="I16" s="4">
        <v>3</v>
      </c>
      <c r="J16" s="4">
        <v>4</v>
      </c>
      <c r="K16" s="4">
        <v>4</v>
      </c>
      <c r="L16" s="4">
        <v>4</v>
      </c>
      <c r="M16" s="4">
        <v>2</v>
      </c>
      <c r="N16" s="4">
        <v>3</v>
      </c>
      <c r="O16" s="4">
        <v>4</v>
      </c>
      <c r="P16" s="4">
        <v>3</v>
      </c>
      <c r="Q16" s="4">
        <v>4</v>
      </c>
      <c r="R16" s="4">
        <v>3</v>
      </c>
      <c r="S16" s="4">
        <v>4</v>
      </c>
      <c r="T16" s="4">
        <v>3</v>
      </c>
      <c r="U16" s="4">
        <v>4</v>
      </c>
      <c r="V16" s="4">
        <v>4</v>
      </c>
      <c r="W16" s="4">
        <v>4</v>
      </c>
      <c r="X16" s="4">
        <v>2</v>
      </c>
      <c r="Y16" s="4">
        <v>3</v>
      </c>
      <c r="Z16" s="4">
        <v>3</v>
      </c>
      <c r="AA16" s="4">
        <v>5</v>
      </c>
      <c r="AB16" s="4">
        <v>4</v>
      </c>
      <c r="AC16" s="4">
        <v>2</v>
      </c>
      <c r="AD16" s="4">
        <v>2</v>
      </c>
      <c r="AE16" s="4">
        <v>3</v>
      </c>
      <c r="AF16" s="4">
        <v>3</v>
      </c>
      <c r="AG16" s="4">
        <v>4</v>
      </c>
      <c r="AH16" s="4">
        <v>3</v>
      </c>
      <c r="AI16" s="4">
        <v>3</v>
      </c>
      <c r="AJ16" s="4">
        <v>4</v>
      </c>
      <c r="AK16" s="4">
        <v>4</v>
      </c>
      <c r="AL16" s="4">
        <v>4</v>
      </c>
      <c r="AM16" s="4">
        <v>2</v>
      </c>
      <c r="AN16" s="4">
        <v>4</v>
      </c>
      <c r="AO16" s="4">
        <v>4</v>
      </c>
      <c r="AP16" s="4">
        <v>4</v>
      </c>
      <c r="AQ16" s="4">
        <v>3</v>
      </c>
      <c r="AR16" s="4">
        <v>3</v>
      </c>
      <c r="AS16" s="4">
        <v>3</v>
      </c>
      <c r="AT16" s="4">
        <f t="shared" si="0"/>
        <v>150</v>
      </c>
      <c r="AU16" s="14">
        <f t="shared" si="1"/>
        <v>3.4090909090909092</v>
      </c>
    </row>
    <row r="17" spans="1:47" ht="24" customHeight="1" x14ac:dyDescent="0.35">
      <c r="A17" s="12" t="s">
        <v>43</v>
      </c>
      <c r="B17" s="4">
        <v>3</v>
      </c>
      <c r="C17" s="4">
        <v>3</v>
      </c>
      <c r="D17" s="4">
        <v>3</v>
      </c>
      <c r="E17" s="4">
        <v>2</v>
      </c>
      <c r="F17" s="4">
        <v>2</v>
      </c>
      <c r="G17" s="4">
        <v>3</v>
      </c>
      <c r="H17" s="4">
        <v>4</v>
      </c>
      <c r="I17" s="4">
        <v>2</v>
      </c>
      <c r="J17" s="4">
        <v>3</v>
      </c>
      <c r="K17" s="4">
        <v>4</v>
      </c>
      <c r="L17" s="4">
        <v>3</v>
      </c>
      <c r="M17" s="4">
        <v>4</v>
      </c>
      <c r="N17" s="4">
        <v>4</v>
      </c>
      <c r="O17" s="4">
        <v>4</v>
      </c>
      <c r="P17" s="4">
        <v>3</v>
      </c>
      <c r="Q17" s="4">
        <v>4</v>
      </c>
      <c r="R17" s="4">
        <v>4</v>
      </c>
      <c r="S17" s="4">
        <v>3</v>
      </c>
      <c r="T17" s="4">
        <v>3</v>
      </c>
      <c r="U17" s="4">
        <v>3</v>
      </c>
      <c r="V17" s="4">
        <v>2</v>
      </c>
      <c r="W17" s="4">
        <v>3</v>
      </c>
      <c r="X17" s="4">
        <v>2</v>
      </c>
      <c r="Y17" s="4">
        <v>2</v>
      </c>
      <c r="Z17" s="4">
        <v>4</v>
      </c>
      <c r="AA17" s="4">
        <v>3</v>
      </c>
      <c r="AB17" s="4">
        <v>2</v>
      </c>
      <c r="AC17" s="4">
        <v>2</v>
      </c>
      <c r="AD17" s="4">
        <v>3</v>
      </c>
      <c r="AE17" s="4">
        <v>3</v>
      </c>
      <c r="AF17" s="4">
        <v>2</v>
      </c>
      <c r="AG17" s="4">
        <v>4</v>
      </c>
      <c r="AH17" s="4">
        <v>2</v>
      </c>
      <c r="AI17" s="4">
        <v>3</v>
      </c>
      <c r="AJ17" s="4">
        <v>4</v>
      </c>
      <c r="AK17" s="4">
        <v>4</v>
      </c>
      <c r="AL17" s="4">
        <v>4</v>
      </c>
      <c r="AM17" s="4">
        <v>2</v>
      </c>
      <c r="AN17" s="4">
        <v>2</v>
      </c>
      <c r="AO17" s="4">
        <v>1</v>
      </c>
      <c r="AP17" s="4">
        <v>3</v>
      </c>
      <c r="AQ17" s="4">
        <v>4</v>
      </c>
      <c r="AR17" s="4">
        <v>3</v>
      </c>
      <c r="AS17" s="4">
        <v>4</v>
      </c>
      <c r="AT17" s="4">
        <f t="shared" si="0"/>
        <v>132</v>
      </c>
      <c r="AU17" s="14">
        <f t="shared" si="1"/>
        <v>3</v>
      </c>
    </row>
    <row r="18" spans="1:47" ht="32.15" customHeight="1" x14ac:dyDescent="0.35">
      <c r="A18" s="12" t="s">
        <v>44</v>
      </c>
      <c r="B18" s="4">
        <v>2</v>
      </c>
      <c r="C18" s="4">
        <v>3</v>
      </c>
      <c r="D18" s="4">
        <v>3</v>
      </c>
      <c r="E18" s="4">
        <v>2</v>
      </c>
      <c r="F18" s="4">
        <v>3</v>
      </c>
      <c r="G18" s="4">
        <v>3</v>
      </c>
      <c r="H18" s="4">
        <v>3</v>
      </c>
      <c r="I18" s="4">
        <v>4</v>
      </c>
      <c r="J18" s="4">
        <v>3</v>
      </c>
      <c r="K18" s="4">
        <v>4</v>
      </c>
      <c r="L18" s="4">
        <v>3</v>
      </c>
      <c r="M18" s="4">
        <v>4</v>
      </c>
      <c r="N18" s="4">
        <v>3</v>
      </c>
      <c r="O18" s="4">
        <v>4</v>
      </c>
      <c r="P18" s="4">
        <v>3</v>
      </c>
      <c r="Q18" s="4">
        <v>4</v>
      </c>
      <c r="R18" s="4">
        <v>4</v>
      </c>
      <c r="S18" s="4">
        <v>3</v>
      </c>
      <c r="T18" s="4">
        <v>3</v>
      </c>
      <c r="U18" s="4">
        <v>3</v>
      </c>
      <c r="V18" s="4">
        <v>3</v>
      </c>
      <c r="W18" s="4">
        <v>3</v>
      </c>
      <c r="X18" s="4">
        <v>4</v>
      </c>
      <c r="Y18" s="4">
        <v>3</v>
      </c>
      <c r="Z18" s="4">
        <v>4</v>
      </c>
      <c r="AA18" s="4">
        <v>4</v>
      </c>
      <c r="AB18" s="4">
        <v>4</v>
      </c>
      <c r="AC18" s="4">
        <v>3</v>
      </c>
      <c r="AD18" s="4">
        <v>3</v>
      </c>
      <c r="AE18" s="4">
        <v>3</v>
      </c>
      <c r="AF18" s="4">
        <v>3</v>
      </c>
      <c r="AG18" s="4">
        <v>4</v>
      </c>
      <c r="AH18" s="4">
        <v>3</v>
      </c>
      <c r="AI18" s="4">
        <v>4</v>
      </c>
      <c r="AJ18" s="4">
        <v>4</v>
      </c>
      <c r="AK18" s="4">
        <v>4</v>
      </c>
      <c r="AL18" s="4">
        <v>3</v>
      </c>
      <c r="AM18" s="4">
        <v>3</v>
      </c>
      <c r="AN18" s="4">
        <v>3</v>
      </c>
      <c r="AO18" s="4">
        <v>3</v>
      </c>
      <c r="AP18" s="4">
        <v>4</v>
      </c>
      <c r="AQ18" s="4">
        <v>5</v>
      </c>
      <c r="AR18" s="4">
        <v>4</v>
      </c>
      <c r="AS18" s="4">
        <v>4</v>
      </c>
      <c r="AT18" s="4">
        <f t="shared" si="0"/>
        <v>149</v>
      </c>
      <c r="AU18" s="14">
        <f t="shared" si="1"/>
        <v>3.3863636363636362</v>
      </c>
    </row>
    <row r="19" spans="1:47" ht="36" customHeight="1" x14ac:dyDescent="0.35">
      <c r="A19" s="12" t="s">
        <v>45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f t="shared" si="0"/>
        <v>0</v>
      </c>
      <c r="AU19" s="14">
        <f t="shared" si="1"/>
        <v>0</v>
      </c>
    </row>
    <row r="21" spans="1:47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 t="s">
        <v>1</v>
      </c>
      <c r="AU21" s="16" t="s">
        <v>57</v>
      </c>
    </row>
    <row r="22" spans="1:47" ht="26.15" customHeight="1" x14ac:dyDescent="0.35">
      <c r="A22" s="12" t="s">
        <v>12</v>
      </c>
      <c r="B22" s="4"/>
      <c r="C22" s="4">
        <v>1</v>
      </c>
      <c r="D22" s="4"/>
      <c r="E22" s="4"/>
      <c r="F22" s="4">
        <v>1</v>
      </c>
      <c r="G22" s="4">
        <v>1</v>
      </c>
      <c r="H22" s="4">
        <v>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1</v>
      </c>
      <c r="V22" s="4"/>
      <c r="W22" s="4"/>
      <c r="X22" s="4"/>
      <c r="Y22" s="4"/>
      <c r="Z22" s="4">
        <v>1</v>
      </c>
      <c r="AA22" s="4"/>
      <c r="AB22" s="4">
        <v>1</v>
      </c>
      <c r="AC22" s="4"/>
      <c r="AD22" s="4"/>
      <c r="AE22" s="4"/>
      <c r="AF22" s="4"/>
      <c r="AG22" s="4"/>
      <c r="AH22" s="4"/>
      <c r="AI22" s="4"/>
      <c r="AJ22" s="4">
        <v>1</v>
      </c>
      <c r="AK22" s="4"/>
      <c r="AL22" s="4">
        <v>1</v>
      </c>
      <c r="AM22" s="4">
        <v>1</v>
      </c>
      <c r="AN22" s="4">
        <v>1</v>
      </c>
      <c r="AO22" s="4"/>
      <c r="AP22" s="4"/>
      <c r="AQ22" s="4"/>
      <c r="AR22" s="4"/>
      <c r="AS22" s="4"/>
      <c r="AT22" s="4">
        <f t="shared" ref="AT22:AT31" si="2">SUM(B22:AS22)</f>
        <v>11</v>
      </c>
      <c r="AU22" s="14">
        <f>AT22/61*100</f>
        <v>18.032786885245901</v>
      </c>
    </row>
    <row r="23" spans="1:47" ht="25.5" customHeight="1" x14ac:dyDescent="0.35">
      <c r="A23" s="11" t="s">
        <v>13</v>
      </c>
      <c r="B23" s="4"/>
      <c r="C23" s="4">
        <v>1</v>
      </c>
      <c r="D23" s="4"/>
      <c r="E23" s="4"/>
      <c r="F23" s="4"/>
      <c r="G23" s="4"/>
      <c r="H23" s="4">
        <v>1</v>
      </c>
      <c r="I23" s="4">
        <v>1</v>
      </c>
      <c r="J23" s="4"/>
      <c r="K23" s="4"/>
      <c r="L23" s="4">
        <v>1</v>
      </c>
      <c r="M23" s="4">
        <v>1</v>
      </c>
      <c r="N23" s="4"/>
      <c r="O23" s="4">
        <v>1</v>
      </c>
      <c r="P23" s="4">
        <v>1</v>
      </c>
      <c r="Q23" s="4">
        <v>1</v>
      </c>
      <c r="R23" s="4">
        <v>1</v>
      </c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>
        <v>1</v>
      </c>
      <c r="AC23" s="4">
        <v>1</v>
      </c>
      <c r="AD23" s="4">
        <v>1</v>
      </c>
      <c r="AE23" s="4"/>
      <c r="AF23" s="4">
        <v>1</v>
      </c>
      <c r="AG23" s="4">
        <v>1</v>
      </c>
      <c r="AH23" s="4">
        <v>1</v>
      </c>
      <c r="AI23" s="4"/>
      <c r="AJ23" s="4"/>
      <c r="AK23" s="4">
        <v>1</v>
      </c>
      <c r="AL23" s="4">
        <v>1</v>
      </c>
      <c r="AM23" s="4"/>
      <c r="AN23" s="4"/>
      <c r="AO23" s="4"/>
      <c r="AP23" s="4">
        <v>1</v>
      </c>
      <c r="AQ23" s="4"/>
      <c r="AR23" s="4"/>
      <c r="AS23" s="4">
        <v>1</v>
      </c>
      <c r="AT23" s="4">
        <f t="shared" si="2"/>
        <v>23</v>
      </c>
      <c r="AU23" s="14">
        <f t="shared" ref="AU23:AU31" si="3">AT23/61*100</f>
        <v>37.704918032786885</v>
      </c>
    </row>
    <row r="24" spans="1:47" ht="22" customHeight="1" x14ac:dyDescent="0.35">
      <c r="A24" s="11" t="s">
        <v>14</v>
      </c>
      <c r="B24" s="4">
        <v>1</v>
      </c>
      <c r="C24" s="4"/>
      <c r="D24" s="4">
        <v>1</v>
      </c>
      <c r="E24" s="4">
        <v>1</v>
      </c>
      <c r="F24" s="4"/>
      <c r="G24" s="4"/>
      <c r="H24" s="4">
        <v>1</v>
      </c>
      <c r="I24" s="4">
        <v>1</v>
      </c>
      <c r="J24" s="4">
        <v>1</v>
      </c>
      <c r="K24" s="4">
        <v>1</v>
      </c>
      <c r="L24" s="4"/>
      <c r="M24" s="4">
        <v>1</v>
      </c>
      <c r="N24" s="4">
        <v>1</v>
      </c>
      <c r="O24" s="4"/>
      <c r="P24" s="4"/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/>
      <c r="W24" s="4"/>
      <c r="X24" s="4">
        <v>1</v>
      </c>
      <c r="Y24" s="4">
        <v>1</v>
      </c>
      <c r="Z24" s="4"/>
      <c r="AA24" s="4"/>
      <c r="AB24" s="4"/>
      <c r="AC24" s="4"/>
      <c r="AD24" s="4">
        <v>1</v>
      </c>
      <c r="AE24" s="4"/>
      <c r="AF24" s="4">
        <v>1</v>
      </c>
      <c r="AG24" s="4"/>
      <c r="AH24" s="4"/>
      <c r="AI24" s="4">
        <v>1</v>
      </c>
      <c r="AJ24" s="4">
        <v>1</v>
      </c>
      <c r="AK24" s="4"/>
      <c r="AL24" s="4">
        <v>1</v>
      </c>
      <c r="AM24" s="4"/>
      <c r="AN24" s="4"/>
      <c r="AO24" s="4">
        <v>1</v>
      </c>
      <c r="AP24" s="4">
        <v>1</v>
      </c>
      <c r="AQ24" s="4">
        <v>1</v>
      </c>
      <c r="AR24" s="4">
        <v>1</v>
      </c>
      <c r="AS24" s="4"/>
      <c r="AT24" s="4">
        <f t="shared" si="2"/>
        <v>25</v>
      </c>
      <c r="AU24" s="14">
        <f t="shared" si="3"/>
        <v>40.983606557377051</v>
      </c>
    </row>
    <row r="25" spans="1:47" ht="21" customHeight="1" x14ac:dyDescent="0.35">
      <c r="A25" s="12" t="s">
        <v>15</v>
      </c>
      <c r="B25" s="4">
        <v>1</v>
      </c>
      <c r="C25" s="4"/>
      <c r="D25" s="4">
        <v>1</v>
      </c>
      <c r="E25" s="4">
        <v>1</v>
      </c>
      <c r="F25" s="4"/>
      <c r="G25" s="4"/>
      <c r="H25" s="4"/>
      <c r="I25" s="4">
        <v>1</v>
      </c>
      <c r="J25" s="4"/>
      <c r="K25" s="4">
        <v>1</v>
      </c>
      <c r="L25" s="4">
        <v>1</v>
      </c>
      <c r="M25" s="4">
        <v>1</v>
      </c>
      <c r="N25" s="4"/>
      <c r="O25" s="4"/>
      <c r="P25" s="4">
        <v>1</v>
      </c>
      <c r="Q25" s="4"/>
      <c r="R25" s="4">
        <v>1</v>
      </c>
      <c r="S25" s="4">
        <v>1</v>
      </c>
      <c r="T25" s="4">
        <v>1</v>
      </c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/>
      <c r="AD25" s="4"/>
      <c r="AE25" s="4">
        <v>1</v>
      </c>
      <c r="AF25" s="4">
        <v>1</v>
      </c>
      <c r="AG25" s="4">
        <v>1</v>
      </c>
      <c r="AH25" s="4">
        <v>1</v>
      </c>
      <c r="AI25" s="4"/>
      <c r="AJ25" s="4"/>
      <c r="AK25" s="4">
        <v>1</v>
      </c>
      <c r="AL25" s="4"/>
      <c r="AM25" s="4"/>
      <c r="AN25" s="4"/>
      <c r="AO25" s="4"/>
      <c r="AP25" s="4"/>
      <c r="AQ25" s="4"/>
      <c r="AR25" s="4">
        <v>1</v>
      </c>
      <c r="AS25" s="4"/>
      <c r="AT25" s="4">
        <f t="shared" si="2"/>
        <v>19</v>
      </c>
      <c r="AU25" s="14">
        <f t="shared" si="3"/>
        <v>31.147540983606557</v>
      </c>
    </row>
    <row r="26" spans="1:47" ht="24" customHeight="1" x14ac:dyDescent="0.35">
      <c r="A26" s="12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1</v>
      </c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>
        <v>1</v>
      </c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/>
      <c r="AI26" s="4">
        <v>1</v>
      </c>
      <c r="AJ26" s="4">
        <v>1</v>
      </c>
      <c r="AK26" s="4"/>
      <c r="AL26" s="4"/>
      <c r="AM26" s="4"/>
      <c r="AN26" s="4">
        <v>1</v>
      </c>
      <c r="AO26" s="4">
        <v>1</v>
      </c>
      <c r="AP26" s="4">
        <v>1</v>
      </c>
      <c r="AQ26" s="4">
        <v>1</v>
      </c>
      <c r="AR26" s="4"/>
      <c r="AS26" s="4">
        <v>1</v>
      </c>
      <c r="AT26" s="4">
        <f t="shared" si="2"/>
        <v>15</v>
      </c>
      <c r="AU26" s="14">
        <f t="shared" si="3"/>
        <v>24.590163934426229</v>
      </c>
    </row>
    <row r="27" spans="1:47" ht="29.5" customHeight="1" x14ac:dyDescent="0.35">
      <c r="A27" s="12" t="s">
        <v>17</v>
      </c>
      <c r="B27" s="4"/>
      <c r="C27" s="4"/>
      <c r="D27" s="4"/>
      <c r="E27" s="4">
        <v>1</v>
      </c>
      <c r="F27" s="4"/>
      <c r="G27" s="4"/>
      <c r="H27" s="4"/>
      <c r="I27" s="4"/>
      <c r="J27" s="4"/>
      <c r="K27" s="4"/>
      <c r="L27" s="4"/>
      <c r="M27" s="4"/>
      <c r="N27" s="4">
        <v>1</v>
      </c>
      <c r="O27" s="4"/>
      <c r="P27" s="4"/>
      <c r="Q27" s="4">
        <v>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>
        <v>1</v>
      </c>
      <c r="AD27" s="4"/>
      <c r="AE27" s="4"/>
      <c r="AF27" s="4"/>
      <c r="AG27" s="4">
        <v>1</v>
      </c>
      <c r="AH27" s="4"/>
      <c r="AI27" s="4"/>
      <c r="AJ27" s="4"/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f t="shared" si="2"/>
        <v>7</v>
      </c>
      <c r="AU27" s="14">
        <f t="shared" si="3"/>
        <v>11.475409836065573</v>
      </c>
    </row>
    <row r="28" spans="1:47" ht="25.5" customHeight="1" x14ac:dyDescent="0.35">
      <c r="A28" s="12" t="s">
        <v>18</v>
      </c>
      <c r="B28" s="4">
        <v>1</v>
      </c>
      <c r="C28" s="4"/>
      <c r="D28" s="4">
        <v>1</v>
      </c>
      <c r="E28" s="4"/>
      <c r="F28" s="4">
        <v>1</v>
      </c>
      <c r="G28" s="4"/>
      <c r="H28" s="4"/>
      <c r="I28" s="4"/>
      <c r="J28" s="4"/>
      <c r="K28" s="4"/>
      <c r="L28" s="4"/>
      <c r="M28" s="4"/>
      <c r="N28" s="4"/>
      <c r="O28" s="4">
        <v>1</v>
      </c>
      <c r="P28" s="4"/>
      <c r="Q28" s="4"/>
      <c r="R28" s="4"/>
      <c r="S28" s="4"/>
      <c r="T28" s="4"/>
      <c r="U28" s="4"/>
      <c r="V28" s="4">
        <v>1</v>
      </c>
      <c r="W28" s="4"/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s="4"/>
      <c r="AF28" s="4"/>
      <c r="AG28" s="4"/>
      <c r="AH28" s="4">
        <v>1</v>
      </c>
      <c r="AI28" s="4"/>
      <c r="AJ28" s="4"/>
      <c r="AK28" s="4">
        <v>1</v>
      </c>
      <c r="AL28" s="4"/>
      <c r="AM28" s="4">
        <v>1</v>
      </c>
      <c r="AN28" s="4"/>
      <c r="AO28" s="4"/>
      <c r="AP28" s="4"/>
      <c r="AQ28" s="4"/>
      <c r="AR28" s="4">
        <v>1</v>
      </c>
      <c r="AS28" s="4">
        <v>1</v>
      </c>
      <c r="AT28" s="4">
        <f t="shared" si="2"/>
        <v>17</v>
      </c>
      <c r="AU28" s="14">
        <f t="shared" si="3"/>
        <v>27.868852459016392</v>
      </c>
    </row>
    <row r="29" spans="1:47" ht="36.65" customHeight="1" x14ac:dyDescent="0.35">
      <c r="A29" s="12" t="s">
        <v>19</v>
      </c>
      <c r="B29" s="4"/>
      <c r="C29" s="4"/>
      <c r="D29" s="4"/>
      <c r="E29" s="4"/>
      <c r="F29" s="4">
        <v>1</v>
      </c>
      <c r="G29" s="4">
        <v>1</v>
      </c>
      <c r="H29" s="4"/>
      <c r="I29" s="4"/>
      <c r="J29" s="4">
        <v>1</v>
      </c>
      <c r="K29" s="4">
        <v>1</v>
      </c>
      <c r="L29" s="4">
        <v>1</v>
      </c>
      <c r="M29" s="4"/>
      <c r="N29" s="4">
        <v>1</v>
      </c>
      <c r="O29" s="4"/>
      <c r="P29" s="4"/>
      <c r="Q29" s="4"/>
      <c r="R29" s="4"/>
      <c r="S29" s="4"/>
      <c r="T29" s="4"/>
      <c r="U29" s="4"/>
      <c r="V29" s="4"/>
      <c r="W29" s="4">
        <v>1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>
        <v>1</v>
      </c>
      <c r="AJ29" s="4"/>
      <c r="AK29" s="4"/>
      <c r="AL29" s="4"/>
      <c r="AM29" s="4"/>
      <c r="AN29" s="4">
        <v>1</v>
      </c>
      <c r="AO29" s="4"/>
      <c r="AP29" s="4"/>
      <c r="AQ29" s="4"/>
      <c r="AR29" s="4"/>
      <c r="AS29" s="4"/>
      <c r="AT29" s="4">
        <f t="shared" si="2"/>
        <v>9</v>
      </c>
      <c r="AU29" s="14">
        <f t="shared" si="3"/>
        <v>14.754098360655737</v>
      </c>
    </row>
    <row r="30" spans="1:47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>
        <f t="shared" si="2"/>
        <v>0</v>
      </c>
      <c r="AU30" s="14">
        <f t="shared" si="3"/>
        <v>0</v>
      </c>
    </row>
    <row r="31" spans="1:47" ht="35.5" customHeight="1" x14ac:dyDescent="0.35">
      <c r="A31" s="13" t="s">
        <v>21</v>
      </c>
      <c r="B31" s="4"/>
      <c r="C31" s="4">
        <v>1</v>
      </c>
      <c r="D31" s="4"/>
      <c r="E31" s="4"/>
      <c r="F31" s="4"/>
      <c r="G31" s="4">
        <v>1</v>
      </c>
      <c r="H31" s="4"/>
      <c r="I31" s="4"/>
      <c r="J31" s="4">
        <v>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>
        <v>1</v>
      </c>
      <c r="X31" s="4"/>
      <c r="Y31" s="4"/>
      <c r="Z31" s="4"/>
      <c r="AA31" s="4"/>
      <c r="AB31" s="4"/>
      <c r="AC31" s="4"/>
      <c r="AD31" s="4"/>
      <c r="AE31" s="4">
        <v>1</v>
      </c>
      <c r="AF31" s="4"/>
      <c r="AG31" s="4"/>
      <c r="AH31" s="4"/>
      <c r="AI31" s="4"/>
      <c r="AJ31" s="4"/>
      <c r="AK31" s="4"/>
      <c r="AL31" s="4"/>
      <c r="AM31" s="4"/>
      <c r="AN31" s="4"/>
      <c r="AO31" s="4">
        <v>1</v>
      </c>
      <c r="AP31" s="4"/>
      <c r="AQ31" s="4"/>
      <c r="AR31" s="4"/>
      <c r="AS31" s="4"/>
      <c r="AT31" s="4">
        <f t="shared" si="2"/>
        <v>6</v>
      </c>
      <c r="AU31" s="14">
        <f t="shared" si="3"/>
        <v>9.8360655737704921</v>
      </c>
    </row>
    <row r="33" spans="1:47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 t="s">
        <v>1</v>
      </c>
      <c r="AU33" s="7" t="s">
        <v>57</v>
      </c>
    </row>
    <row r="34" spans="1:47" ht="25.5" customHeight="1" x14ac:dyDescent="0.35">
      <c r="A34" s="8" t="s">
        <v>23</v>
      </c>
      <c r="B34" s="4">
        <v>1</v>
      </c>
      <c r="C34" s="4"/>
      <c r="D34" s="4"/>
      <c r="E34" s="4"/>
      <c r="F34" s="4"/>
      <c r="G34" s="4"/>
      <c r="H34" s="4"/>
      <c r="I34" s="4"/>
      <c r="J34" s="4"/>
      <c r="K34" s="4">
        <v>1</v>
      </c>
      <c r="L34" s="4"/>
      <c r="M34" s="4"/>
      <c r="N34" s="4"/>
      <c r="O34" s="4"/>
      <c r="P34" s="4">
        <v>1</v>
      </c>
      <c r="Q34" s="4">
        <v>1</v>
      </c>
      <c r="R34" s="4"/>
      <c r="S34" s="4"/>
      <c r="T34" s="4"/>
      <c r="U34" s="4"/>
      <c r="V34" s="4"/>
      <c r="W34" s="4"/>
      <c r="X34" s="4">
        <v>1</v>
      </c>
      <c r="Y34" s="4">
        <v>1</v>
      </c>
      <c r="Z34" s="4"/>
      <c r="AA34" s="4"/>
      <c r="AB34" s="4"/>
      <c r="AC34" s="4"/>
      <c r="AD34" s="4"/>
      <c r="AE34" s="4"/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/>
      <c r="AO34" s="4"/>
      <c r="AP34" s="4"/>
      <c r="AQ34" s="4"/>
      <c r="AR34" s="4"/>
      <c r="AS34" s="4"/>
      <c r="AT34" s="4">
        <f t="shared" ref="AT34:AT51" si="4">SUM(B34:AS34)</f>
        <v>8</v>
      </c>
      <c r="AU34" s="14">
        <f t="shared" ref="AU34:AU51" si="5">AT34/61*100</f>
        <v>13.114754098360656</v>
      </c>
    </row>
    <row r="35" spans="1:47" ht="24" customHeight="1" x14ac:dyDescent="0.35">
      <c r="A35" s="8" t="s">
        <v>24</v>
      </c>
      <c r="B35" s="4"/>
      <c r="C35" s="4">
        <v>1</v>
      </c>
      <c r="D35" s="4"/>
      <c r="E35" s="4"/>
      <c r="F35" s="4"/>
      <c r="G35" s="4"/>
      <c r="H35" s="4"/>
      <c r="I35" s="4"/>
      <c r="J35" s="4"/>
      <c r="K35" s="4"/>
      <c r="L35" s="4">
        <v>1</v>
      </c>
      <c r="M35" s="4"/>
      <c r="N35" s="4"/>
      <c r="O35" s="4">
        <v>1</v>
      </c>
      <c r="P35" s="4"/>
      <c r="Q35" s="4">
        <v>1</v>
      </c>
      <c r="R35" s="4"/>
      <c r="S35" s="4"/>
      <c r="T35" s="4"/>
      <c r="U35" s="4">
        <v>1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>
        <v>1</v>
      </c>
      <c r="AH35" s="4"/>
      <c r="AI35" s="4">
        <v>1</v>
      </c>
      <c r="AJ35" s="4"/>
      <c r="AK35" s="4">
        <v>1</v>
      </c>
      <c r="AL35" s="4"/>
      <c r="AM35" s="4"/>
      <c r="AN35" s="4"/>
      <c r="AO35" s="4">
        <v>1</v>
      </c>
      <c r="AP35" s="4"/>
      <c r="AQ35" s="4">
        <v>1</v>
      </c>
      <c r="AR35" s="4"/>
      <c r="AS35" s="4"/>
      <c r="AT35" s="4">
        <f t="shared" si="4"/>
        <v>10</v>
      </c>
      <c r="AU35" s="14">
        <f t="shared" si="5"/>
        <v>16.393442622950818</v>
      </c>
    </row>
    <row r="36" spans="1:47" ht="24.65" customHeight="1" x14ac:dyDescent="0.35">
      <c r="A36" s="8" t="s">
        <v>25</v>
      </c>
      <c r="B36" s="4"/>
      <c r="C36" s="4"/>
      <c r="D36" s="4"/>
      <c r="E36" s="4"/>
      <c r="F36" s="4"/>
      <c r="G36" s="4">
        <v>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>
        <v>1</v>
      </c>
      <c r="W36" s="4"/>
      <c r="X36" s="4"/>
      <c r="Y36" s="4"/>
      <c r="Z36" s="4"/>
      <c r="AA36" s="4">
        <v>1</v>
      </c>
      <c r="AB36" s="4"/>
      <c r="AC36" s="4"/>
      <c r="AD36" s="4"/>
      <c r="AE36" s="4">
        <v>1</v>
      </c>
      <c r="AF36" s="4">
        <v>1</v>
      </c>
      <c r="AG36" s="4"/>
      <c r="AH36" s="4"/>
      <c r="AI36" s="4"/>
      <c r="AJ36" s="4">
        <v>1</v>
      </c>
      <c r="AK36" s="4"/>
      <c r="AL36" s="4"/>
      <c r="AM36" s="4">
        <v>1</v>
      </c>
      <c r="AN36" s="4"/>
      <c r="AO36" s="4">
        <v>1</v>
      </c>
      <c r="AP36" s="4">
        <v>1</v>
      </c>
      <c r="AQ36" s="4">
        <v>1</v>
      </c>
      <c r="AR36" s="4">
        <v>1</v>
      </c>
      <c r="AS36" s="4"/>
      <c r="AT36" s="4">
        <f t="shared" si="4"/>
        <v>11</v>
      </c>
      <c r="AU36" s="14">
        <f t="shared" si="5"/>
        <v>18.032786885245901</v>
      </c>
    </row>
    <row r="37" spans="1:47" ht="29.5" customHeight="1" x14ac:dyDescent="0.35">
      <c r="A37" s="8" t="s">
        <v>49</v>
      </c>
      <c r="B37" s="4"/>
      <c r="C37" s="4"/>
      <c r="D37" s="4"/>
      <c r="E37" s="4">
        <v>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v>1</v>
      </c>
      <c r="AA37" s="4"/>
      <c r="AB37" s="4">
        <v>1</v>
      </c>
      <c r="AC37" s="4">
        <v>1</v>
      </c>
      <c r="AD37" s="4">
        <v>1</v>
      </c>
      <c r="AE37" s="4"/>
      <c r="AF37" s="4"/>
      <c r="AG37" s="4"/>
      <c r="AH37" s="4">
        <v>1</v>
      </c>
      <c r="AI37" s="4"/>
      <c r="AJ37" s="4"/>
      <c r="AK37" s="4"/>
      <c r="AL37" s="4"/>
      <c r="AM37" s="4"/>
      <c r="AN37" s="4"/>
      <c r="AO37" s="4">
        <v>1</v>
      </c>
      <c r="AP37" s="4"/>
      <c r="AQ37" s="4"/>
      <c r="AR37" s="4"/>
      <c r="AS37" s="4"/>
      <c r="AT37" s="4">
        <f t="shared" si="4"/>
        <v>7</v>
      </c>
      <c r="AU37" s="14">
        <f t="shared" si="5"/>
        <v>11.475409836065573</v>
      </c>
    </row>
    <row r="38" spans="1:47" ht="25" customHeight="1" x14ac:dyDescent="0.35">
      <c r="A38" s="8" t="s">
        <v>26</v>
      </c>
      <c r="B38" s="4"/>
      <c r="C38" s="4"/>
      <c r="D38" s="4"/>
      <c r="E38" s="4">
        <v>1</v>
      </c>
      <c r="F38" s="4">
        <v>1</v>
      </c>
      <c r="G38" s="4"/>
      <c r="H38" s="4"/>
      <c r="I38" s="4"/>
      <c r="J38" s="4"/>
      <c r="K38" s="4"/>
      <c r="L38" s="4">
        <v>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>
        <f t="shared" si="4"/>
        <v>3</v>
      </c>
      <c r="AU38" s="14">
        <f t="shared" si="5"/>
        <v>4.918032786885246</v>
      </c>
    </row>
    <row r="39" spans="1:47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/>
      <c r="I39" s="4"/>
      <c r="J39" s="4">
        <v>1</v>
      </c>
      <c r="K39" s="4">
        <v>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>
        <v>1</v>
      </c>
      <c r="W39" s="4">
        <v>1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>
        <v>1</v>
      </c>
      <c r="AR39" s="4"/>
      <c r="AS39" s="4"/>
      <c r="AT39" s="4">
        <f t="shared" si="4"/>
        <v>5</v>
      </c>
      <c r="AU39" s="14">
        <f t="shared" si="5"/>
        <v>8.1967213114754092</v>
      </c>
    </row>
    <row r="40" spans="1:47" ht="23.15" customHeight="1" x14ac:dyDescent="0.35">
      <c r="A40" s="8" t="s">
        <v>28</v>
      </c>
      <c r="B40" s="4">
        <v>1</v>
      </c>
      <c r="C40" s="4">
        <v>1</v>
      </c>
      <c r="D40" s="4">
        <v>1</v>
      </c>
      <c r="E40" s="4">
        <v>1</v>
      </c>
      <c r="F40" s="4">
        <v>1</v>
      </c>
      <c r="G40" s="4">
        <v>1</v>
      </c>
      <c r="H40" s="4">
        <v>1</v>
      </c>
      <c r="I40" s="4"/>
      <c r="J40" s="4">
        <v>1</v>
      </c>
      <c r="K40" s="4"/>
      <c r="L40" s="4"/>
      <c r="M40" s="4"/>
      <c r="N40" s="4">
        <v>1</v>
      </c>
      <c r="O40" s="4">
        <v>1</v>
      </c>
      <c r="P40" s="4"/>
      <c r="Q40" s="4"/>
      <c r="R40" s="4">
        <v>1</v>
      </c>
      <c r="S40" s="4"/>
      <c r="T40" s="4">
        <v>1</v>
      </c>
      <c r="U40" s="4"/>
      <c r="V40" s="4">
        <v>1</v>
      </c>
      <c r="W40" s="4">
        <v>1</v>
      </c>
      <c r="X40" s="4">
        <v>1</v>
      </c>
      <c r="Y40" s="4">
        <v>1</v>
      </c>
      <c r="Z40" s="4"/>
      <c r="AA40" s="4">
        <v>1</v>
      </c>
      <c r="AB40" s="4">
        <v>1</v>
      </c>
      <c r="AC40" s="4">
        <v>1</v>
      </c>
      <c r="AD40" s="4">
        <v>1</v>
      </c>
      <c r="AE40" s="4">
        <v>1</v>
      </c>
      <c r="AF40" s="4">
        <v>1</v>
      </c>
      <c r="AG40" s="4"/>
      <c r="AH40" s="4">
        <v>1</v>
      </c>
      <c r="AI40" s="4"/>
      <c r="AJ40" s="4"/>
      <c r="AK40" s="4"/>
      <c r="AL40" s="4">
        <v>1</v>
      </c>
      <c r="AM40" s="4">
        <v>1</v>
      </c>
      <c r="AN40" s="4">
        <v>1</v>
      </c>
      <c r="AO40" s="4"/>
      <c r="AP40" s="4">
        <v>1</v>
      </c>
      <c r="AQ40" s="4"/>
      <c r="AR40" s="4"/>
      <c r="AS40" s="4">
        <v>1</v>
      </c>
      <c r="AT40" s="4">
        <f t="shared" si="4"/>
        <v>28</v>
      </c>
      <c r="AU40" s="14">
        <f t="shared" si="5"/>
        <v>45.901639344262293</v>
      </c>
    </row>
    <row r="41" spans="1:47" ht="22.5" customHeight="1" x14ac:dyDescent="0.35">
      <c r="A41" s="8" t="s">
        <v>29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>
        <f t="shared" si="4"/>
        <v>0</v>
      </c>
      <c r="AU41" s="14">
        <f t="shared" si="5"/>
        <v>0</v>
      </c>
    </row>
    <row r="42" spans="1:47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>
        <v>1</v>
      </c>
      <c r="T42" s="4"/>
      <c r="U42" s="4">
        <v>1</v>
      </c>
      <c r="V42" s="4"/>
      <c r="W42" s="4"/>
      <c r="X42" s="4">
        <v>1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>
        <f t="shared" si="4"/>
        <v>3</v>
      </c>
      <c r="AU42" s="14">
        <f t="shared" si="5"/>
        <v>4.918032786885246</v>
      </c>
    </row>
    <row r="43" spans="1:47" ht="23.15" customHeight="1" x14ac:dyDescent="0.35">
      <c r="A43" s="8" t="s">
        <v>31</v>
      </c>
      <c r="B43" s="4"/>
      <c r="C43" s="4"/>
      <c r="D43" s="4">
        <v>1</v>
      </c>
      <c r="E43" s="4"/>
      <c r="F43" s="4"/>
      <c r="G43" s="4"/>
      <c r="H43" s="4">
        <v>1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v>1</v>
      </c>
      <c r="AA43" s="4">
        <v>1</v>
      </c>
      <c r="AB43" s="4"/>
      <c r="AC43" s="4"/>
      <c r="AD43" s="4"/>
      <c r="AE43" s="4"/>
      <c r="AF43" s="4"/>
      <c r="AG43" s="4"/>
      <c r="AH43" s="4"/>
      <c r="AI43" s="4">
        <v>1</v>
      </c>
      <c r="AJ43" s="4"/>
      <c r="AK43" s="4"/>
      <c r="AL43" s="4">
        <v>1</v>
      </c>
      <c r="AM43" s="4">
        <v>1</v>
      </c>
      <c r="AN43" s="4"/>
      <c r="AO43" s="4"/>
      <c r="AP43" s="4"/>
      <c r="AQ43" s="4"/>
      <c r="AR43" s="4"/>
      <c r="AS43" s="4"/>
      <c r="AT43" s="4">
        <f t="shared" si="4"/>
        <v>7</v>
      </c>
      <c r="AU43" s="14">
        <f t="shared" si="5"/>
        <v>11.475409836065573</v>
      </c>
    </row>
    <row r="44" spans="1:47" ht="23.15" customHeight="1" x14ac:dyDescent="0.35">
      <c r="A44" s="8" t="s">
        <v>32</v>
      </c>
      <c r="B44" s="4"/>
      <c r="C44" s="4"/>
      <c r="D44" s="4">
        <v>1</v>
      </c>
      <c r="E44" s="4"/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  <c r="N44" s="4">
        <v>1</v>
      </c>
      <c r="O44" s="4"/>
      <c r="P44" s="4">
        <v>1</v>
      </c>
      <c r="Q44" s="4"/>
      <c r="R44" s="4">
        <v>1</v>
      </c>
      <c r="S44" s="4">
        <v>1</v>
      </c>
      <c r="T44" s="4">
        <v>1</v>
      </c>
      <c r="U44" s="4">
        <v>1</v>
      </c>
      <c r="V44" s="4"/>
      <c r="W44" s="4">
        <v>1</v>
      </c>
      <c r="X44" s="4"/>
      <c r="Y44" s="4">
        <v>1</v>
      </c>
      <c r="Z44" s="4"/>
      <c r="AA44" s="4"/>
      <c r="AB44" s="4">
        <v>1</v>
      </c>
      <c r="AC44" s="4">
        <v>1</v>
      </c>
      <c r="AD44" s="4">
        <v>1</v>
      </c>
      <c r="AE44" s="4">
        <v>1</v>
      </c>
      <c r="AF44" s="4">
        <v>1</v>
      </c>
      <c r="AG44" s="4">
        <v>1</v>
      </c>
      <c r="AH44" s="4">
        <v>1</v>
      </c>
      <c r="AI44" s="4"/>
      <c r="AJ44" s="4"/>
      <c r="AK44" s="4">
        <v>1</v>
      </c>
      <c r="AL44" s="4">
        <v>1</v>
      </c>
      <c r="AM44" s="4"/>
      <c r="AN44" s="4">
        <v>1</v>
      </c>
      <c r="AO44" s="4"/>
      <c r="AP44" s="4">
        <v>1</v>
      </c>
      <c r="AQ44" s="4"/>
      <c r="AR44" s="4">
        <v>1</v>
      </c>
      <c r="AS44" s="4">
        <v>1</v>
      </c>
      <c r="AT44" s="4">
        <f t="shared" si="4"/>
        <v>30</v>
      </c>
      <c r="AU44" s="14">
        <f t="shared" si="5"/>
        <v>49.180327868852459</v>
      </c>
    </row>
    <row r="45" spans="1:47" ht="28.5" customHeight="1" x14ac:dyDescent="0.35">
      <c r="A45" s="8" t="s">
        <v>33</v>
      </c>
      <c r="B45" s="4">
        <v>1</v>
      </c>
      <c r="C45" s="4">
        <v>1</v>
      </c>
      <c r="D45" s="4"/>
      <c r="E45" s="4"/>
      <c r="F45" s="4"/>
      <c r="G45" s="4"/>
      <c r="H45" s="4"/>
      <c r="I45" s="4"/>
      <c r="J45" s="4"/>
      <c r="K45" s="4"/>
      <c r="L45" s="4"/>
      <c r="M45" s="4">
        <v>1</v>
      </c>
      <c r="N45" s="4">
        <v>1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>
        <f t="shared" si="4"/>
        <v>4</v>
      </c>
      <c r="AU45" s="14">
        <f t="shared" si="5"/>
        <v>6.557377049180328</v>
      </c>
    </row>
    <row r="46" spans="1:47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>
        <f t="shared" si="4"/>
        <v>0</v>
      </c>
      <c r="AU46" s="14">
        <f t="shared" si="5"/>
        <v>0</v>
      </c>
    </row>
    <row r="47" spans="1:47" ht="32.15" customHeight="1" x14ac:dyDescent="0.35">
      <c r="A47" s="8" t="s">
        <v>35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>
        <v>1</v>
      </c>
      <c r="AO47" s="4"/>
      <c r="AP47" s="4"/>
      <c r="AQ47" s="4"/>
      <c r="AR47" s="4"/>
      <c r="AS47" s="4"/>
      <c r="AT47" s="4">
        <f t="shared" si="4"/>
        <v>1</v>
      </c>
      <c r="AU47" s="14">
        <f t="shared" si="5"/>
        <v>1.639344262295082</v>
      </c>
    </row>
    <row r="48" spans="1:47" ht="27.65" customHeight="1" x14ac:dyDescent="0.35">
      <c r="A48" s="8" t="s">
        <v>36</v>
      </c>
      <c r="B48" s="4"/>
      <c r="C48" s="4"/>
      <c r="D48" s="4"/>
      <c r="E48" s="4"/>
      <c r="F48" s="4"/>
      <c r="G48" s="4"/>
      <c r="H48" s="4"/>
      <c r="I48" s="4">
        <v>1</v>
      </c>
      <c r="J48" s="4"/>
      <c r="K48" s="4"/>
      <c r="L48" s="4"/>
      <c r="M48" s="4">
        <v>1</v>
      </c>
      <c r="N48" s="4"/>
      <c r="O48" s="4"/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>
        <v>1</v>
      </c>
      <c r="AK48" s="4"/>
      <c r="AL48" s="4"/>
      <c r="AM48" s="4"/>
      <c r="AN48" s="4"/>
      <c r="AO48" s="4"/>
      <c r="AP48" s="4"/>
      <c r="AQ48" s="4"/>
      <c r="AR48" s="4"/>
      <c r="AS48" s="4"/>
      <c r="AT48" s="4">
        <f t="shared" si="4"/>
        <v>8</v>
      </c>
      <c r="AU48" s="14">
        <f t="shared" si="5"/>
        <v>13.114754098360656</v>
      </c>
    </row>
    <row r="49" spans="1:47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>
        <v>1</v>
      </c>
      <c r="J49" s="4"/>
      <c r="K49" s="4"/>
      <c r="L49" s="4"/>
      <c r="M49" s="4"/>
      <c r="N49" s="4"/>
      <c r="O49" s="4">
        <v>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v>1</v>
      </c>
      <c r="AA49" s="4"/>
      <c r="AB49" s="4"/>
      <c r="AC49" s="4"/>
      <c r="AD49" s="4"/>
      <c r="AE49" s="4"/>
      <c r="AF49" s="4"/>
      <c r="AG49" s="4"/>
      <c r="AH49" s="4"/>
      <c r="AI49" s="4">
        <v>1</v>
      </c>
      <c r="AJ49" s="4">
        <v>1</v>
      </c>
      <c r="AK49" s="4"/>
      <c r="AL49" s="4"/>
      <c r="AM49" s="4"/>
      <c r="AN49" s="4"/>
      <c r="AO49" s="4"/>
      <c r="AP49" s="4"/>
      <c r="AQ49" s="4"/>
      <c r="AR49" s="4">
        <v>1</v>
      </c>
      <c r="AS49" s="4">
        <v>1</v>
      </c>
      <c r="AT49" s="4">
        <f t="shared" si="4"/>
        <v>7</v>
      </c>
      <c r="AU49" s="14">
        <f t="shared" si="5"/>
        <v>11.475409836065573</v>
      </c>
    </row>
    <row r="50" spans="1:47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>
        <f t="shared" si="4"/>
        <v>0</v>
      </c>
      <c r="AU50" s="14">
        <f t="shared" si="5"/>
        <v>0</v>
      </c>
    </row>
    <row r="51" spans="1:47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>
        <f t="shared" si="4"/>
        <v>0</v>
      </c>
      <c r="AU51" s="14">
        <f t="shared" si="5"/>
        <v>0</v>
      </c>
    </row>
    <row r="53" spans="1:47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AE2F-074A-4EAF-82A8-6E4D271B3DC6}">
  <dimension ref="A1:BG53"/>
  <sheetViews>
    <sheetView topLeftCell="U35" zoomScale="60" zoomScaleNormal="60" workbookViewId="0">
      <selection activeCell="BF34" sqref="BF34:BF51"/>
    </sheetView>
  </sheetViews>
  <sheetFormatPr baseColWidth="10" defaultRowHeight="14.5" x14ac:dyDescent="0.35"/>
  <cols>
    <col min="1" max="1" width="34.453125" customWidth="1"/>
    <col min="2" max="57" width="4.54296875" customWidth="1"/>
  </cols>
  <sheetData>
    <row r="1" spans="1:59" x14ac:dyDescent="0.35">
      <c r="A1" s="2" t="s">
        <v>7</v>
      </c>
    </row>
    <row r="2" spans="1:59" x14ac:dyDescent="0.35">
      <c r="A2" s="2" t="s">
        <v>8</v>
      </c>
    </row>
    <row r="3" spans="1:59" x14ac:dyDescent="0.35">
      <c r="A3" s="2" t="s">
        <v>64</v>
      </c>
    </row>
    <row r="4" spans="1:59" x14ac:dyDescent="0.35">
      <c r="A4" s="3" t="s">
        <v>65</v>
      </c>
    </row>
    <row r="5" spans="1:59" x14ac:dyDescent="0.35">
      <c r="A5" s="1"/>
    </row>
    <row r="6" spans="1:59" x14ac:dyDescent="0.35">
      <c r="A6" s="2" t="s">
        <v>2</v>
      </c>
      <c r="B6" s="2" t="s">
        <v>5</v>
      </c>
      <c r="C6" s="2"/>
    </row>
    <row r="7" spans="1:59" x14ac:dyDescent="0.35">
      <c r="A7" s="2" t="s">
        <v>3</v>
      </c>
      <c r="B7" s="2" t="s">
        <v>6</v>
      </c>
      <c r="C7" s="2"/>
    </row>
    <row r="8" spans="1:59" x14ac:dyDescent="0.35">
      <c r="A8" s="3" t="s">
        <v>4</v>
      </c>
      <c r="B8" s="2"/>
      <c r="C8" s="2"/>
    </row>
    <row r="10" spans="1:59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>
        <v>46</v>
      </c>
      <c r="AV10" s="7">
        <v>47</v>
      </c>
      <c r="AW10" s="7">
        <v>48</v>
      </c>
      <c r="AX10" s="7">
        <v>49</v>
      </c>
      <c r="AY10" s="7">
        <v>50</v>
      </c>
      <c r="AZ10" s="7">
        <v>51</v>
      </c>
      <c r="BA10" s="7">
        <v>52</v>
      </c>
      <c r="BB10" s="7">
        <v>53</v>
      </c>
      <c r="BC10" s="7">
        <v>54</v>
      </c>
      <c r="BD10" s="7">
        <v>55</v>
      </c>
      <c r="BE10" s="7">
        <v>56</v>
      </c>
      <c r="BF10" s="7" t="s">
        <v>1</v>
      </c>
      <c r="BG10" s="16" t="s">
        <v>56</v>
      </c>
    </row>
    <row r="11" spans="1:59" ht="25" customHeight="1" x14ac:dyDescent="0.35">
      <c r="A11" s="12" t="s">
        <v>46</v>
      </c>
      <c r="B11" s="4">
        <v>4</v>
      </c>
      <c r="C11" s="4">
        <v>3</v>
      </c>
      <c r="D11" s="4">
        <v>4</v>
      </c>
      <c r="E11" s="4">
        <v>4</v>
      </c>
      <c r="F11" s="4">
        <v>2</v>
      </c>
      <c r="G11" s="4">
        <v>5</v>
      </c>
      <c r="H11" s="4">
        <v>4</v>
      </c>
      <c r="I11" s="4">
        <v>4</v>
      </c>
      <c r="J11" s="4">
        <v>3</v>
      </c>
      <c r="K11" s="4">
        <v>4</v>
      </c>
      <c r="L11" s="4">
        <v>5</v>
      </c>
      <c r="M11" s="4">
        <v>4</v>
      </c>
      <c r="N11" s="4">
        <v>5</v>
      </c>
      <c r="O11" s="4">
        <v>3</v>
      </c>
      <c r="P11" s="4">
        <v>3</v>
      </c>
      <c r="Q11" s="4">
        <v>3</v>
      </c>
      <c r="R11" s="4">
        <v>3</v>
      </c>
      <c r="S11" s="4">
        <v>3</v>
      </c>
      <c r="T11" s="4">
        <v>4</v>
      </c>
      <c r="U11" s="4">
        <v>5</v>
      </c>
      <c r="V11" s="4">
        <v>5</v>
      </c>
      <c r="W11" s="4">
        <v>4</v>
      </c>
      <c r="X11" s="4">
        <v>3</v>
      </c>
      <c r="Y11" s="4">
        <v>4</v>
      </c>
      <c r="Z11" s="4">
        <v>3</v>
      </c>
      <c r="AA11" s="4">
        <v>3</v>
      </c>
      <c r="AB11" s="4">
        <v>3</v>
      </c>
      <c r="AC11" s="4">
        <v>5</v>
      </c>
      <c r="AD11" s="4">
        <v>5</v>
      </c>
      <c r="AE11" s="4">
        <v>4</v>
      </c>
      <c r="AF11" s="4">
        <v>3</v>
      </c>
      <c r="AG11" s="4">
        <v>4</v>
      </c>
      <c r="AH11" s="4">
        <v>3</v>
      </c>
      <c r="AI11" s="4">
        <v>3</v>
      </c>
      <c r="AJ11" s="4">
        <v>4</v>
      </c>
      <c r="AK11" s="4">
        <v>4</v>
      </c>
      <c r="AL11" s="4">
        <v>3</v>
      </c>
      <c r="AM11" s="4">
        <v>4</v>
      </c>
      <c r="AN11" s="4">
        <v>2</v>
      </c>
      <c r="AO11" s="4">
        <v>3</v>
      </c>
      <c r="AP11" s="4">
        <v>4</v>
      </c>
      <c r="AQ11" s="4">
        <v>3</v>
      </c>
      <c r="AR11" s="4">
        <v>3</v>
      </c>
      <c r="AS11" s="4">
        <v>4</v>
      </c>
      <c r="AT11" s="4">
        <v>3</v>
      </c>
      <c r="AU11" s="4">
        <v>4</v>
      </c>
      <c r="AV11" s="4">
        <v>4</v>
      </c>
      <c r="AW11" s="4">
        <v>4</v>
      </c>
      <c r="AX11" s="4">
        <v>4</v>
      </c>
      <c r="AY11" s="4">
        <v>3</v>
      </c>
      <c r="AZ11" s="4">
        <v>4</v>
      </c>
      <c r="BA11" s="4">
        <v>3</v>
      </c>
      <c r="BB11" s="4">
        <v>1</v>
      </c>
      <c r="BC11" s="4">
        <v>4</v>
      </c>
      <c r="BD11" s="4">
        <v>4</v>
      </c>
      <c r="BE11" s="4">
        <v>4</v>
      </c>
      <c r="BF11" s="4">
        <f t="shared" ref="BF11:BF19" si="0">SUM(B11:BE11)</f>
        <v>203</v>
      </c>
      <c r="BG11" s="14">
        <f t="shared" ref="BG11:BG19" si="1">AVERAGE(B11:BE11)</f>
        <v>3.625</v>
      </c>
    </row>
    <row r="12" spans="1:59" ht="25.5" customHeight="1" x14ac:dyDescent="0.35">
      <c r="A12" s="12" t="s">
        <v>47</v>
      </c>
      <c r="B12" s="4">
        <v>3</v>
      </c>
      <c r="C12" s="4">
        <v>3</v>
      </c>
      <c r="D12" s="4">
        <v>2</v>
      </c>
      <c r="E12" s="4">
        <v>3</v>
      </c>
      <c r="F12" s="4">
        <v>2</v>
      </c>
      <c r="G12" s="4">
        <v>3</v>
      </c>
      <c r="H12" s="4">
        <v>2</v>
      </c>
      <c r="I12" s="4">
        <v>2</v>
      </c>
      <c r="J12" s="4">
        <v>3</v>
      </c>
      <c r="K12" s="4">
        <v>4</v>
      </c>
      <c r="L12" s="4">
        <v>4</v>
      </c>
      <c r="M12" s="4">
        <v>4</v>
      </c>
      <c r="N12" s="4">
        <v>3</v>
      </c>
      <c r="O12" s="4">
        <v>3</v>
      </c>
      <c r="P12" s="4">
        <v>3</v>
      </c>
      <c r="Q12" s="4">
        <v>3</v>
      </c>
      <c r="R12" s="4">
        <v>2</v>
      </c>
      <c r="S12" s="4">
        <v>2</v>
      </c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>
        <v>3</v>
      </c>
      <c r="Z12" s="4">
        <v>3</v>
      </c>
      <c r="AA12" s="4">
        <v>3</v>
      </c>
      <c r="AB12" s="4">
        <v>4</v>
      </c>
      <c r="AC12" s="4">
        <v>5</v>
      </c>
      <c r="AD12" s="4">
        <v>5</v>
      </c>
      <c r="AE12" s="4">
        <v>4</v>
      </c>
      <c r="AF12" s="4">
        <v>2</v>
      </c>
      <c r="AG12" s="4">
        <v>4</v>
      </c>
      <c r="AH12" s="4">
        <v>1</v>
      </c>
      <c r="AI12" s="4">
        <v>3</v>
      </c>
      <c r="AJ12" s="4">
        <v>3</v>
      </c>
      <c r="AK12" s="4">
        <v>4</v>
      </c>
      <c r="AL12" s="4">
        <v>3</v>
      </c>
      <c r="AM12" s="4">
        <v>4</v>
      </c>
      <c r="AN12" s="4">
        <v>2</v>
      </c>
      <c r="AO12" s="4">
        <v>4</v>
      </c>
      <c r="AP12" s="4">
        <v>3</v>
      </c>
      <c r="AQ12" s="4">
        <v>3</v>
      </c>
      <c r="AR12" s="4">
        <v>3</v>
      </c>
      <c r="AS12" s="4">
        <v>3</v>
      </c>
      <c r="AT12" s="4">
        <v>3</v>
      </c>
      <c r="AU12" s="4">
        <v>2</v>
      </c>
      <c r="AV12" s="4">
        <v>3</v>
      </c>
      <c r="AW12" s="4">
        <v>4</v>
      </c>
      <c r="AX12" s="4">
        <v>3</v>
      </c>
      <c r="AY12" s="4">
        <v>2</v>
      </c>
      <c r="AZ12" s="4">
        <v>4</v>
      </c>
      <c r="BA12" s="4">
        <v>3</v>
      </c>
      <c r="BB12" s="4">
        <v>4</v>
      </c>
      <c r="BC12" s="4">
        <v>2</v>
      </c>
      <c r="BD12" s="4">
        <v>5</v>
      </c>
      <c r="BE12" s="4">
        <v>3</v>
      </c>
      <c r="BF12" s="4">
        <f t="shared" si="0"/>
        <v>173</v>
      </c>
      <c r="BG12" s="14">
        <f t="shared" si="1"/>
        <v>3.0892857142857144</v>
      </c>
    </row>
    <row r="13" spans="1:59" ht="24" customHeight="1" x14ac:dyDescent="0.35">
      <c r="A13" s="12" t="s">
        <v>48</v>
      </c>
      <c r="B13" s="4">
        <v>3</v>
      </c>
      <c r="C13" s="4">
        <v>2</v>
      </c>
      <c r="D13" s="4">
        <v>3</v>
      </c>
      <c r="E13" s="4">
        <v>3</v>
      </c>
      <c r="F13" s="4">
        <v>1</v>
      </c>
      <c r="G13" s="4">
        <v>3</v>
      </c>
      <c r="H13" s="4">
        <v>3</v>
      </c>
      <c r="I13" s="4">
        <v>3</v>
      </c>
      <c r="J13" s="4">
        <v>4</v>
      </c>
      <c r="K13" s="4">
        <v>3</v>
      </c>
      <c r="L13" s="4">
        <v>4</v>
      </c>
      <c r="M13" s="4">
        <v>2</v>
      </c>
      <c r="N13" s="4">
        <v>3</v>
      </c>
      <c r="O13" s="4">
        <v>3</v>
      </c>
      <c r="P13" s="4">
        <v>3</v>
      </c>
      <c r="Q13" s="4">
        <v>3</v>
      </c>
      <c r="R13" s="4">
        <v>2</v>
      </c>
      <c r="S13" s="4">
        <v>1</v>
      </c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2</v>
      </c>
      <c r="Z13" s="4">
        <v>3</v>
      </c>
      <c r="AA13" s="4">
        <v>3</v>
      </c>
      <c r="AB13" s="4">
        <v>3</v>
      </c>
      <c r="AC13" s="4">
        <v>3</v>
      </c>
      <c r="AD13" s="4">
        <v>4</v>
      </c>
      <c r="AE13" s="4">
        <v>3</v>
      </c>
      <c r="AF13" s="4">
        <v>2</v>
      </c>
      <c r="AG13" s="4">
        <v>2</v>
      </c>
      <c r="AH13" s="4">
        <v>3</v>
      </c>
      <c r="AI13" s="4">
        <v>1</v>
      </c>
      <c r="AJ13" s="4">
        <v>4</v>
      </c>
      <c r="AK13" s="4">
        <v>3</v>
      </c>
      <c r="AL13" s="4">
        <v>3</v>
      </c>
      <c r="AM13" s="4">
        <v>1</v>
      </c>
      <c r="AN13" s="4">
        <v>3</v>
      </c>
      <c r="AO13" s="4">
        <v>3</v>
      </c>
      <c r="AP13" s="4">
        <v>3</v>
      </c>
      <c r="AQ13" s="4">
        <v>2</v>
      </c>
      <c r="AR13" s="4">
        <v>2</v>
      </c>
      <c r="AS13" s="4">
        <v>2</v>
      </c>
      <c r="AT13" s="4">
        <v>1</v>
      </c>
      <c r="AU13" s="4">
        <v>2</v>
      </c>
      <c r="AV13" s="4">
        <v>3</v>
      </c>
      <c r="AW13" s="4">
        <v>2</v>
      </c>
      <c r="AX13" s="4">
        <v>3</v>
      </c>
      <c r="AY13" s="4">
        <v>3</v>
      </c>
      <c r="AZ13" s="4">
        <v>3</v>
      </c>
      <c r="BA13" s="4">
        <v>2</v>
      </c>
      <c r="BB13" s="4">
        <v>4</v>
      </c>
      <c r="BC13" s="4">
        <v>1</v>
      </c>
      <c r="BD13" s="4">
        <v>3</v>
      </c>
      <c r="BE13" s="4">
        <v>4</v>
      </c>
      <c r="BF13" s="4">
        <f t="shared" si="0"/>
        <v>150</v>
      </c>
      <c r="BG13" s="14">
        <f t="shared" si="1"/>
        <v>2.6785714285714284</v>
      </c>
    </row>
    <row r="14" spans="1:59" ht="24" customHeight="1" x14ac:dyDescent="0.35">
      <c r="A14" s="12" t="s">
        <v>40</v>
      </c>
      <c r="B14" s="4">
        <v>4</v>
      </c>
      <c r="C14" s="4">
        <v>4</v>
      </c>
      <c r="D14" s="4">
        <v>4</v>
      </c>
      <c r="E14" s="4">
        <v>3</v>
      </c>
      <c r="F14" s="4">
        <v>3</v>
      </c>
      <c r="G14" s="4">
        <v>4</v>
      </c>
      <c r="H14" s="4">
        <v>3</v>
      </c>
      <c r="I14" s="4">
        <v>3</v>
      </c>
      <c r="J14" s="4">
        <v>2</v>
      </c>
      <c r="K14" s="4">
        <v>3</v>
      </c>
      <c r="L14" s="4">
        <v>4</v>
      </c>
      <c r="M14" s="4">
        <v>2</v>
      </c>
      <c r="N14" s="4">
        <v>2</v>
      </c>
      <c r="O14" s="4">
        <v>3</v>
      </c>
      <c r="P14" s="4">
        <v>3</v>
      </c>
      <c r="Q14" s="4">
        <v>3</v>
      </c>
      <c r="R14" s="4">
        <v>2</v>
      </c>
      <c r="S14" s="4">
        <v>3</v>
      </c>
      <c r="T14" s="4">
        <v>2</v>
      </c>
      <c r="U14" s="4">
        <v>2</v>
      </c>
      <c r="V14" s="4">
        <v>3</v>
      </c>
      <c r="W14" s="4">
        <v>4</v>
      </c>
      <c r="X14" s="4">
        <v>4</v>
      </c>
      <c r="Y14" s="4">
        <v>2</v>
      </c>
      <c r="Z14" s="4">
        <v>3</v>
      </c>
      <c r="AA14" s="4">
        <v>3</v>
      </c>
      <c r="AB14" s="4">
        <v>4</v>
      </c>
      <c r="AC14" s="4">
        <v>4</v>
      </c>
      <c r="AD14" s="4">
        <v>5</v>
      </c>
      <c r="AE14" s="4">
        <v>3</v>
      </c>
      <c r="AF14" s="4">
        <v>2</v>
      </c>
      <c r="AG14" s="4">
        <v>4</v>
      </c>
      <c r="AH14" s="4">
        <v>5</v>
      </c>
      <c r="AI14" s="4">
        <v>3</v>
      </c>
      <c r="AJ14" s="4">
        <v>3</v>
      </c>
      <c r="AK14" s="4">
        <v>2</v>
      </c>
      <c r="AL14" s="4">
        <v>3</v>
      </c>
      <c r="AM14" s="4">
        <v>3</v>
      </c>
      <c r="AN14" s="4">
        <v>2</v>
      </c>
      <c r="AO14" s="4">
        <v>4</v>
      </c>
      <c r="AP14" s="4">
        <v>2</v>
      </c>
      <c r="AQ14" s="4">
        <v>3</v>
      </c>
      <c r="AR14" s="4">
        <v>2</v>
      </c>
      <c r="AS14" s="4">
        <v>1</v>
      </c>
      <c r="AT14" s="4">
        <v>1</v>
      </c>
      <c r="AU14" s="4">
        <v>1</v>
      </c>
      <c r="AV14" s="4">
        <v>2</v>
      </c>
      <c r="AW14" s="4">
        <v>3</v>
      </c>
      <c r="AX14" s="4">
        <v>1</v>
      </c>
      <c r="AY14" s="4">
        <v>1</v>
      </c>
      <c r="AZ14" s="4">
        <v>4</v>
      </c>
      <c r="BA14" s="4">
        <v>2</v>
      </c>
      <c r="BB14" s="4">
        <v>3</v>
      </c>
      <c r="BC14" s="4">
        <v>3</v>
      </c>
      <c r="BD14" s="4">
        <v>2</v>
      </c>
      <c r="BE14" s="4">
        <v>3</v>
      </c>
      <c r="BF14" s="4">
        <f t="shared" si="0"/>
        <v>159</v>
      </c>
      <c r="BG14" s="14">
        <f t="shared" si="1"/>
        <v>2.8392857142857144</v>
      </c>
    </row>
    <row r="15" spans="1:59" ht="26.5" customHeight="1" x14ac:dyDescent="0.35">
      <c r="A15" s="12" t="s">
        <v>41</v>
      </c>
      <c r="B15" s="4">
        <v>1</v>
      </c>
      <c r="C15" s="4">
        <v>1</v>
      </c>
      <c r="D15" s="4">
        <v>2</v>
      </c>
      <c r="E15" s="4">
        <v>4</v>
      </c>
      <c r="F15" s="4">
        <v>1</v>
      </c>
      <c r="G15" s="4">
        <v>3</v>
      </c>
      <c r="H15" s="4">
        <v>4</v>
      </c>
      <c r="I15" s="4">
        <v>4</v>
      </c>
      <c r="J15" s="4">
        <v>2</v>
      </c>
      <c r="K15" s="4">
        <v>3</v>
      </c>
      <c r="L15" s="4">
        <v>4</v>
      </c>
      <c r="M15" s="4">
        <v>3</v>
      </c>
      <c r="N15" s="4">
        <v>3</v>
      </c>
      <c r="O15" s="4">
        <v>3</v>
      </c>
      <c r="P15" s="4">
        <v>3</v>
      </c>
      <c r="Q15" s="4">
        <v>3</v>
      </c>
      <c r="R15" s="4">
        <v>2</v>
      </c>
      <c r="S15" s="4">
        <v>3</v>
      </c>
      <c r="T15" s="4">
        <v>2</v>
      </c>
      <c r="U15" s="4">
        <v>3</v>
      </c>
      <c r="V15" s="4">
        <v>3</v>
      </c>
      <c r="W15" s="4">
        <v>3</v>
      </c>
      <c r="X15" s="4">
        <v>4</v>
      </c>
      <c r="Y15" s="4">
        <v>3</v>
      </c>
      <c r="Z15" s="4">
        <v>3</v>
      </c>
      <c r="AA15" s="4">
        <v>3</v>
      </c>
      <c r="AB15" s="4">
        <v>4</v>
      </c>
      <c r="AC15" s="4">
        <v>4</v>
      </c>
      <c r="AD15" s="4">
        <v>4</v>
      </c>
      <c r="AE15" s="4">
        <v>2</v>
      </c>
      <c r="AF15" s="4">
        <v>3</v>
      </c>
      <c r="AG15" s="4">
        <v>4</v>
      </c>
      <c r="AH15" s="4">
        <v>5</v>
      </c>
      <c r="AI15" s="4">
        <v>3</v>
      </c>
      <c r="AJ15" s="4">
        <v>2</v>
      </c>
      <c r="AK15" s="4">
        <v>3</v>
      </c>
      <c r="AL15" s="4">
        <v>3</v>
      </c>
      <c r="AM15" s="4">
        <v>4</v>
      </c>
      <c r="AN15" s="4">
        <v>3</v>
      </c>
      <c r="AO15" s="4">
        <v>4</v>
      </c>
      <c r="AP15" s="4">
        <v>4</v>
      </c>
      <c r="AQ15" s="4">
        <v>2</v>
      </c>
      <c r="AR15" s="4">
        <v>4</v>
      </c>
      <c r="AS15" s="4">
        <v>3</v>
      </c>
      <c r="AT15" s="4">
        <v>1</v>
      </c>
      <c r="AU15" s="4">
        <v>4</v>
      </c>
      <c r="AV15" s="4">
        <v>1</v>
      </c>
      <c r="AW15" s="4">
        <v>3</v>
      </c>
      <c r="AX15" s="4">
        <v>4</v>
      </c>
      <c r="AY15" s="4">
        <v>3</v>
      </c>
      <c r="AZ15" s="4">
        <v>2</v>
      </c>
      <c r="BA15" s="4">
        <v>2</v>
      </c>
      <c r="BB15" s="4">
        <v>1</v>
      </c>
      <c r="BC15" s="4">
        <v>4</v>
      </c>
      <c r="BD15" s="4">
        <v>3</v>
      </c>
      <c r="BE15" s="4">
        <v>1</v>
      </c>
      <c r="BF15" s="4">
        <f t="shared" si="0"/>
        <v>163</v>
      </c>
      <c r="BG15" s="14">
        <f t="shared" si="1"/>
        <v>2.9107142857142856</v>
      </c>
    </row>
    <row r="16" spans="1:59" ht="35.5" customHeight="1" x14ac:dyDescent="0.35">
      <c r="A16" s="12" t="s">
        <v>42</v>
      </c>
      <c r="B16" s="4">
        <v>3</v>
      </c>
      <c r="C16" s="4">
        <v>3</v>
      </c>
      <c r="D16" s="4">
        <v>2</v>
      </c>
      <c r="E16" s="4">
        <v>3</v>
      </c>
      <c r="F16" s="4">
        <v>3</v>
      </c>
      <c r="G16" s="4">
        <v>2</v>
      </c>
      <c r="H16" s="4">
        <v>1</v>
      </c>
      <c r="I16" s="4">
        <v>2</v>
      </c>
      <c r="J16" s="4">
        <v>3</v>
      </c>
      <c r="K16" s="4">
        <v>3</v>
      </c>
      <c r="L16" s="4">
        <v>3</v>
      </c>
      <c r="M16" s="4">
        <v>4</v>
      </c>
      <c r="N16" s="4">
        <v>4</v>
      </c>
      <c r="O16" s="4">
        <v>4</v>
      </c>
      <c r="P16" s="4">
        <v>3</v>
      </c>
      <c r="Q16" s="4">
        <v>2</v>
      </c>
      <c r="R16" s="4">
        <v>3</v>
      </c>
      <c r="S16" s="4">
        <v>3</v>
      </c>
      <c r="T16" s="4">
        <v>4</v>
      </c>
      <c r="U16" s="4">
        <v>4</v>
      </c>
      <c r="V16" s="4">
        <v>4</v>
      </c>
      <c r="W16" s="4">
        <v>4</v>
      </c>
      <c r="X16" s="4">
        <v>3</v>
      </c>
      <c r="Y16" s="4">
        <v>3</v>
      </c>
      <c r="Z16" s="4">
        <v>4</v>
      </c>
      <c r="AA16" s="4">
        <v>3</v>
      </c>
      <c r="AB16" s="4">
        <v>4</v>
      </c>
      <c r="AC16" s="4">
        <v>3</v>
      </c>
      <c r="AD16" s="4">
        <v>5</v>
      </c>
      <c r="AE16" s="4">
        <v>4</v>
      </c>
      <c r="AF16" s="4">
        <v>3</v>
      </c>
      <c r="AG16" s="4">
        <v>4</v>
      </c>
      <c r="AH16" s="4">
        <v>2</v>
      </c>
      <c r="AI16" s="4">
        <v>2</v>
      </c>
      <c r="AJ16" s="4">
        <v>4</v>
      </c>
      <c r="AK16" s="4">
        <v>3</v>
      </c>
      <c r="AL16" s="4">
        <v>3</v>
      </c>
      <c r="AM16" s="4">
        <v>5</v>
      </c>
      <c r="AN16" s="4">
        <v>2</v>
      </c>
      <c r="AO16" s="4">
        <v>3</v>
      </c>
      <c r="AP16" s="4">
        <v>3</v>
      </c>
      <c r="AQ16" s="4">
        <v>3</v>
      </c>
      <c r="AR16" s="4">
        <v>4</v>
      </c>
      <c r="AS16" s="4">
        <v>3</v>
      </c>
      <c r="AT16" s="4">
        <v>3</v>
      </c>
      <c r="AU16" s="4">
        <v>3</v>
      </c>
      <c r="AV16" s="4">
        <v>2</v>
      </c>
      <c r="AW16" s="4">
        <v>2</v>
      </c>
      <c r="AX16" s="4">
        <v>4</v>
      </c>
      <c r="AY16" s="4">
        <v>4</v>
      </c>
      <c r="AZ16" s="4">
        <v>3</v>
      </c>
      <c r="BA16" s="4">
        <v>4</v>
      </c>
      <c r="BB16" s="4">
        <v>4</v>
      </c>
      <c r="BC16" s="4">
        <v>2</v>
      </c>
      <c r="BD16" s="4">
        <v>4</v>
      </c>
      <c r="BE16" s="4">
        <v>3</v>
      </c>
      <c r="BF16" s="4">
        <f t="shared" si="0"/>
        <v>178</v>
      </c>
      <c r="BG16" s="14">
        <f t="shared" si="1"/>
        <v>3.1785714285714284</v>
      </c>
    </row>
    <row r="17" spans="1:59" ht="24" customHeight="1" x14ac:dyDescent="0.35">
      <c r="A17" s="12" t="s">
        <v>43</v>
      </c>
      <c r="B17" s="4">
        <v>2</v>
      </c>
      <c r="C17" s="4">
        <v>2</v>
      </c>
      <c r="D17" s="4">
        <v>2</v>
      </c>
      <c r="E17" s="4">
        <v>3</v>
      </c>
      <c r="F17" s="4">
        <v>1</v>
      </c>
      <c r="G17" s="4">
        <v>3</v>
      </c>
      <c r="H17" s="4">
        <v>2</v>
      </c>
      <c r="I17" s="4">
        <v>2</v>
      </c>
      <c r="J17" s="4">
        <v>3</v>
      </c>
      <c r="K17" s="4">
        <v>3</v>
      </c>
      <c r="L17" s="4">
        <v>4</v>
      </c>
      <c r="M17" s="4">
        <v>3</v>
      </c>
      <c r="N17" s="4">
        <v>1</v>
      </c>
      <c r="O17" s="4">
        <v>4</v>
      </c>
      <c r="P17" s="4">
        <v>3</v>
      </c>
      <c r="Q17" s="4">
        <v>2</v>
      </c>
      <c r="R17" s="4">
        <v>2</v>
      </c>
      <c r="S17" s="4">
        <v>2</v>
      </c>
      <c r="T17" s="4">
        <v>2</v>
      </c>
      <c r="U17" s="4">
        <v>1</v>
      </c>
      <c r="V17" s="4">
        <v>3</v>
      </c>
      <c r="W17" s="4">
        <v>4</v>
      </c>
      <c r="X17" s="4">
        <v>3</v>
      </c>
      <c r="Y17" s="4">
        <v>4</v>
      </c>
      <c r="Z17" s="4">
        <v>3</v>
      </c>
      <c r="AA17" s="4">
        <v>3</v>
      </c>
      <c r="AB17" s="4">
        <v>3</v>
      </c>
      <c r="AC17" s="4">
        <v>4</v>
      </c>
      <c r="AD17" s="4">
        <v>3</v>
      </c>
      <c r="AE17" s="4">
        <v>4</v>
      </c>
      <c r="AF17" s="4">
        <v>2</v>
      </c>
      <c r="AG17" s="4">
        <v>4</v>
      </c>
      <c r="AH17" s="4">
        <v>5</v>
      </c>
      <c r="AI17" s="4">
        <v>1</v>
      </c>
      <c r="AJ17" s="4">
        <v>4</v>
      </c>
      <c r="AK17" s="4">
        <v>2</v>
      </c>
      <c r="AL17" s="4">
        <v>3</v>
      </c>
      <c r="AM17" s="4">
        <v>5</v>
      </c>
      <c r="AN17" s="4">
        <v>2</v>
      </c>
      <c r="AO17" s="4">
        <v>3</v>
      </c>
      <c r="AP17" s="4">
        <v>3</v>
      </c>
      <c r="AQ17" s="4">
        <v>3</v>
      </c>
      <c r="AR17" s="4">
        <v>3</v>
      </c>
      <c r="AS17" s="4">
        <v>4</v>
      </c>
      <c r="AT17" s="4">
        <v>4</v>
      </c>
      <c r="AU17" s="4">
        <v>3</v>
      </c>
      <c r="AV17" s="4">
        <v>3</v>
      </c>
      <c r="AW17" s="4">
        <v>3</v>
      </c>
      <c r="AX17" s="4">
        <v>1</v>
      </c>
      <c r="AY17" s="4">
        <v>3</v>
      </c>
      <c r="AZ17" s="4">
        <v>3</v>
      </c>
      <c r="BA17" s="4">
        <v>1</v>
      </c>
      <c r="BB17" s="4">
        <v>1</v>
      </c>
      <c r="BC17" s="4">
        <v>4</v>
      </c>
      <c r="BD17" s="4">
        <v>2</v>
      </c>
      <c r="BE17" s="4">
        <v>4</v>
      </c>
      <c r="BF17" s="4">
        <f t="shared" si="0"/>
        <v>157</v>
      </c>
      <c r="BG17" s="14">
        <f t="shared" si="1"/>
        <v>2.8035714285714284</v>
      </c>
    </row>
    <row r="18" spans="1:59" ht="32.15" customHeight="1" x14ac:dyDescent="0.35">
      <c r="A18" s="12" t="s">
        <v>44</v>
      </c>
      <c r="B18" s="4">
        <v>4</v>
      </c>
      <c r="C18" s="4">
        <v>2</v>
      </c>
      <c r="D18" s="4">
        <v>2</v>
      </c>
      <c r="E18" s="4">
        <v>3</v>
      </c>
      <c r="F18" s="4">
        <v>2</v>
      </c>
      <c r="G18" s="4">
        <v>4</v>
      </c>
      <c r="H18" s="4">
        <v>3</v>
      </c>
      <c r="I18" s="4">
        <v>3</v>
      </c>
      <c r="J18" s="4">
        <v>3</v>
      </c>
      <c r="K18" s="4">
        <v>3</v>
      </c>
      <c r="L18" s="4">
        <v>4</v>
      </c>
      <c r="M18" s="4">
        <v>3</v>
      </c>
      <c r="N18" s="4">
        <v>4</v>
      </c>
      <c r="O18" s="4">
        <v>2</v>
      </c>
      <c r="P18" s="4">
        <v>3</v>
      </c>
      <c r="Q18" s="4">
        <v>2</v>
      </c>
      <c r="R18" s="4">
        <v>3</v>
      </c>
      <c r="S18" s="4">
        <v>3</v>
      </c>
      <c r="T18" s="4">
        <v>3</v>
      </c>
      <c r="U18" s="4">
        <v>4</v>
      </c>
      <c r="V18" s="4">
        <v>4</v>
      </c>
      <c r="W18" s="4">
        <v>3</v>
      </c>
      <c r="X18" s="4">
        <v>2</v>
      </c>
      <c r="Y18" s="4">
        <v>3</v>
      </c>
      <c r="Z18" s="4">
        <v>4</v>
      </c>
      <c r="AA18" s="4">
        <v>3</v>
      </c>
      <c r="AB18" s="4">
        <v>4</v>
      </c>
      <c r="AC18" s="4">
        <v>4</v>
      </c>
      <c r="AD18" s="4">
        <v>4</v>
      </c>
      <c r="AE18" s="4">
        <v>4</v>
      </c>
      <c r="AF18" s="4">
        <v>2</v>
      </c>
      <c r="AG18" s="4">
        <v>4</v>
      </c>
      <c r="AH18" s="4">
        <v>4</v>
      </c>
      <c r="AI18" s="4">
        <v>1</v>
      </c>
      <c r="AJ18" s="4">
        <v>4</v>
      </c>
      <c r="AK18" s="4">
        <v>3</v>
      </c>
      <c r="AL18" s="4">
        <v>3</v>
      </c>
      <c r="AM18" s="4">
        <v>5</v>
      </c>
      <c r="AN18" s="4">
        <v>2</v>
      </c>
      <c r="AO18" s="4">
        <v>3</v>
      </c>
      <c r="AP18" s="4">
        <v>3</v>
      </c>
      <c r="AQ18" s="4">
        <v>3</v>
      </c>
      <c r="AR18" s="4">
        <v>3</v>
      </c>
      <c r="AS18" s="4">
        <v>3</v>
      </c>
      <c r="AT18" s="4">
        <v>1</v>
      </c>
      <c r="AU18" s="4">
        <v>3</v>
      </c>
      <c r="AV18" s="4">
        <v>4</v>
      </c>
      <c r="AW18" s="4">
        <v>3</v>
      </c>
      <c r="AX18" s="4">
        <v>3</v>
      </c>
      <c r="AY18" s="4">
        <v>1</v>
      </c>
      <c r="AZ18" s="4">
        <v>4</v>
      </c>
      <c r="BA18" s="4">
        <v>4</v>
      </c>
      <c r="BB18" s="4">
        <v>4</v>
      </c>
      <c r="BC18" s="4">
        <v>1</v>
      </c>
      <c r="BD18" s="4">
        <v>5</v>
      </c>
      <c r="BE18" s="4">
        <v>5</v>
      </c>
      <c r="BF18" s="4">
        <f t="shared" si="0"/>
        <v>176</v>
      </c>
      <c r="BG18" s="14">
        <f t="shared" si="1"/>
        <v>3.1428571428571428</v>
      </c>
    </row>
    <row r="19" spans="1:59" ht="36" customHeight="1" x14ac:dyDescent="0.35">
      <c r="A19" s="12" t="s">
        <v>45</v>
      </c>
      <c r="B19" s="4">
        <v>4</v>
      </c>
      <c r="C19" s="4">
        <v>4</v>
      </c>
      <c r="D19" s="4">
        <v>4</v>
      </c>
      <c r="E19" s="4">
        <v>4</v>
      </c>
      <c r="F19" s="4">
        <v>2</v>
      </c>
      <c r="G19" s="4">
        <v>3</v>
      </c>
      <c r="H19" s="4">
        <v>3</v>
      </c>
      <c r="I19" s="4">
        <v>3</v>
      </c>
      <c r="J19" s="4">
        <v>3</v>
      </c>
      <c r="K19" s="4">
        <v>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</v>
      </c>
      <c r="R19" s="4">
        <v>1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4</v>
      </c>
      <c r="AA19" s="4">
        <v>3</v>
      </c>
      <c r="AB19" s="4">
        <v>0</v>
      </c>
      <c r="AC19" s="4">
        <v>3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f t="shared" si="0"/>
        <v>51</v>
      </c>
      <c r="BG19" s="14">
        <f t="shared" si="1"/>
        <v>0.9107142857142857</v>
      </c>
    </row>
    <row r="21" spans="1:59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>
        <v>46</v>
      </c>
      <c r="AV21" s="7">
        <v>47</v>
      </c>
      <c r="AW21" s="7">
        <v>48</v>
      </c>
      <c r="AX21" s="7">
        <v>49</v>
      </c>
      <c r="AY21" s="7">
        <v>50</v>
      </c>
      <c r="AZ21" s="7">
        <v>51</v>
      </c>
      <c r="BA21" s="7">
        <v>52</v>
      </c>
      <c r="BB21" s="7">
        <v>53</v>
      </c>
      <c r="BC21" s="7">
        <v>54</v>
      </c>
      <c r="BD21" s="7">
        <v>55</v>
      </c>
      <c r="BE21" s="7">
        <v>56</v>
      </c>
      <c r="BF21" s="7" t="s">
        <v>1</v>
      </c>
      <c r="BG21" s="16" t="s">
        <v>57</v>
      </c>
    </row>
    <row r="22" spans="1:59" ht="26.15" customHeight="1" x14ac:dyDescent="0.35">
      <c r="A22" s="12" t="s">
        <v>12</v>
      </c>
      <c r="B22" s="4"/>
      <c r="C22" s="4">
        <v>1</v>
      </c>
      <c r="D22" s="4"/>
      <c r="E22" s="4"/>
      <c r="F22" s="4">
        <v>1</v>
      </c>
      <c r="G22" s="4"/>
      <c r="H22" s="4">
        <v>1</v>
      </c>
      <c r="I22" s="4">
        <v>1</v>
      </c>
      <c r="J22" s="4">
        <v>1</v>
      </c>
      <c r="K22" s="4"/>
      <c r="L22" s="4"/>
      <c r="M22" s="4"/>
      <c r="N22" s="4"/>
      <c r="O22" s="4">
        <v>1</v>
      </c>
      <c r="P22" s="4">
        <v>1</v>
      </c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/>
      <c r="Z22" s="4"/>
      <c r="AA22" s="4"/>
      <c r="AB22" s="4">
        <v>1</v>
      </c>
      <c r="AC22" s="4">
        <v>1</v>
      </c>
      <c r="AD22" s="4"/>
      <c r="AE22" s="4"/>
      <c r="AF22" s="4"/>
      <c r="AG22" s="4">
        <v>1</v>
      </c>
      <c r="AH22" s="4"/>
      <c r="AI22" s="4">
        <v>1</v>
      </c>
      <c r="AJ22" s="4"/>
      <c r="AK22" s="4">
        <v>1</v>
      </c>
      <c r="AL22" s="4"/>
      <c r="AM22" s="4">
        <v>1</v>
      </c>
      <c r="AN22" s="4">
        <v>1</v>
      </c>
      <c r="AO22" s="4">
        <v>1</v>
      </c>
      <c r="AP22" s="4"/>
      <c r="AQ22" s="4"/>
      <c r="AR22" s="4"/>
      <c r="AS22" s="4">
        <v>1</v>
      </c>
      <c r="AT22" s="4"/>
      <c r="AU22" s="4"/>
      <c r="AV22" s="4"/>
      <c r="AW22" s="4"/>
      <c r="AX22" s="4"/>
      <c r="AY22" s="4">
        <v>1</v>
      </c>
      <c r="AZ22" s="4"/>
      <c r="BA22" s="4">
        <v>1</v>
      </c>
      <c r="BB22" s="4">
        <v>1</v>
      </c>
      <c r="BC22" s="4"/>
      <c r="BD22" s="4">
        <v>1</v>
      </c>
      <c r="BE22" s="4"/>
      <c r="BF22" s="4">
        <f t="shared" ref="BF22:BF31" si="2">SUM(B22:BE22)</f>
        <v>23</v>
      </c>
      <c r="BG22" s="14">
        <f>BF22/61*100</f>
        <v>37.704918032786885</v>
      </c>
    </row>
    <row r="23" spans="1:59" ht="25.5" customHeight="1" x14ac:dyDescent="0.35">
      <c r="A23" s="11" t="s">
        <v>13</v>
      </c>
      <c r="B23" s="4"/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/>
      <c r="I23" s="4">
        <v>1</v>
      </c>
      <c r="J23" s="4">
        <v>1</v>
      </c>
      <c r="K23" s="4"/>
      <c r="L23" s="4">
        <v>1</v>
      </c>
      <c r="M23" s="4">
        <v>1</v>
      </c>
      <c r="N23" s="4">
        <v>1</v>
      </c>
      <c r="O23" s="4"/>
      <c r="P23" s="4">
        <v>1</v>
      </c>
      <c r="Q23" s="4">
        <v>1</v>
      </c>
      <c r="R23" s="4"/>
      <c r="S23" s="4">
        <v>1</v>
      </c>
      <c r="T23" s="4">
        <v>1</v>
      </c>
      <c r="U23" s="4"/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/>
      <c r="AC23" s="4"/>
      <c r="AD23" s="4">
        <v>1</v>
      </c>
      <c r="AE23" s="4"/>
      <c r="AF23" s="4">
        <v>1</v>
      </c>
      <c r="AG23" s="4">
        <v>1</v>
      </c>
      <c r="AH23" s="4">
        <v>1</v>
      </c>
      <c r="AI23" s="4">
        <v>1</v>
      </c>
      <c r="AJ23" s="4">
        <v>1</v>
      </c>
      <c r="AK23" s="4">
        <v>1</v>
      </c>
      <c r="AL23" s="4"/>
      <c r="AM23" s="4">
        <v>1</v>
      </c>
      <c r="AN23" s="4"/>
      <c r="AO23" s="4">
        <v>1</v>
      </c>
      <c r="AP23" s="4">
        <v>1</v>
      </c>
      <c r="AQ23" s="4"/>
      <c r="AR23" s="4">
        <v>1</v>
      </c>
      <c r="AS23" s="4">
        <v>1</v>
      </c>
      <c r="AT23" s="4">
        <v>1</v>
      </c>
      <c r="AU23" s="4">
        <v>1</v>
      </c>
      <c r="AV23" s="4"/>
      <c r="AW23" s="4"/>
      <c r="AX23" s="4"/>
      <c r="AY23" s="4">
        <v>1</v>
      </c>
      <c r="AZ23" s="4"/>
      <c r="BA23" s="4"/>
      <c r="BB23" s="4"/>
      <c r="BC23" s="4"/>
      <c r="BD23" s="4"/>
      <c r="BE23" s="4">
        <v>1</v>
      </c>
      <c r="BF23" s="4">
        <f t="shared" si="2"/>
        <v>36</v>
      </c>
      <c r="BG23" s="14">
        <f t="shared" ref="BG23:BG31" si="3">BF23/61*100</f>
        <v>59.016393442622949</v>
      </c>
    </row>
    <row r="24" spans="1:59" ht="22" customHeight="1" x14ac:dyDescent="0.35">
      <c r="A24" s="11" t="s">
        <v>14</v>
      </c>
      <c r="B24" s="4"/>
      <c r="C24" s="4">
        <v>1</v>
      </c>
      <c r="D24" s="4"/>
      <c r="E24" s="4"/>
      <c r="F24" s="4">
        <v>1</v>
      </c>
      <c r="G24" s="4"/>
      <c r="H24" s="4">
        <v>1</v>
      </c>
      <c r="I24" s="4"/>
      <c r="J24" s="4">
        <v>1</v>
      </c>
      <c r="K24" s="4"/>
      <c r="L24" s="4"/>
      <c r="M24" s="4"/>
      <c r="N24" s="4"/>
      <c r="O24" s="4"/>
      <c r="P24" s="4"/>
      <c r="Q24" s="4"/>
      <c r="R24" s="4">
        <v>1</v>
      </c>
      <c r="S24" s="4">
        <v>1</v>
      </c>
      <c r="T24" s="4"/>
      <c r="U24" s="4"/>
      <c r="V24" s="4"/>
      <c r="W24" s="4">
        <v>1</v>
      </c>
      <c r="X24" s="4"/>
      <c r="Y24" s="4">
        <v>1</v>
      </c>
      <c r="Z24" s="4"/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>
        <v>1</v>
      </c>
      <c r="AR24" s="4">
        <v>1</v>
      </c>
      <c r="AS24" s="4">
        <v>1</v>
      </c>
      <c r="AT24" s="4">
        <v>1</v>
      </c>
      <c r="AU24" s="4"/>
      <c r="AV24" s="4">
        <v>1</v>
      </c>
      <c r="AW24" s="4">
        <v>1</v>
      </c>
      <c r="AX24" s="4">
        <v>1</v>
      </c>
      <c r="AY24" s="4"/>
      <c r="AZ24" s="4"/>
      <c r="BA24" s="4"/>
      <c r="BB24" s="4"/>
      <c r="BC24" s="4">
        <v>1</v>
      </c>
      <c r="BD24" s="4"/>
      <c r="BE24" s="4"/>
      <c r="BF24" s="4">
        <f t="shared" si="2"/>
        <v>21</v>
      </c>
      <c r="BG24" s="14">
        <f t="shared" si="3"/>
        <v>34.42622950819672</v>
      </c>
    </row>
    <row r="25" spans="1:59" ht="21" customHeight="1" x14ac:dyDescent="0.35">
      <c r="A25" s="12" t="s">
        <v>15</v>
      </c>
      <c r="B25" s="4">
        <v>1</v>
      </c>
      <c r="C25" s="4"/>
      <c r="D25" s="4"/>
      <c r="E25" s="4">
        <v>1</v>
      </c>
      <c r="F25" s="4"/>
      <c r="G25" s="4"/>
      <c r="H25" s="4"/>
      <c r="I25" s="4"/>
      <c r="J25" s="4"/>
      <c r="K25" s="4"/>
      <c r="L25" s="4">
        <v>1</v>
      </c>
      <c r="M25" s="4">
        <v>1</v>
      </c>
      <c r="N25" s="4">
        <v>1</v>
      </c>
      <c r="O25" s="4"/>
      <c r="P25" s="4"/>
      <c r="Q25" s="4"/>
      <c r="R25" s="4"/>
      <c r="S25" s="4"/>
      <c r="T25" s="4">
        <v>1</v>
      </c>
      <c r="U25" s="4">
        <v>1</v>
      </c>
      <c r="V25" s="4"/>
      <c r="W25" s="4"/>
      <c r="X25" s="4"/>
      <c r="Y25" s="4"/>
      <c r="Z25" s="4"/>
      <c r="AA25" s="4"/>
      <c r="AB25" s="4"/>
      <c r="AC25" s="4">
        <v>1</v>
      </c>
      <c r="AD25" s="4"/>
      <c r="AE25" s="4"/>
      <c r="AF25" s="4"/>
      <c r="AG25" s="4"/>
      <c r="AH25" s="4"/>
      <c r="AI25" s="4"/>
      <c r="AJ25" s="4"/>
      <c r="AK25" s="4"/>
      <c r="AL25" s="4">
        <v>1</v>
      </c>
      <c r="AM25" s="4"/>
      <c r="AN25" s="4"/>
      <c r="AO25" s="4"/>
      <c r="AP25" s="4">
        <v>1</v>
      </c>
      <c r="AQ25" s="4"/>
      <c r="AR25" s="4">
        <v>1</v>
      </c>
      <c r="AS25" s="4"/>
      <c r="AT25" s="4">
        <v>1</v>
      </c>
      <c r="AU25" s="4">
        <v>1</v>
      </c>
      <c r="AV25" s="4"/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f t="shared" si="2"/>
        <v>15</v>
      </c>
      <c r="BG25" s="14">
        <f t="shared" si="3"/>
        <v>24.590163934426229</v>
      </c>
    </row>
    <row r="26" spans="1:59" ht="24" customHeight="1" x14ac:dyDescent="0.35">
      <c r="A26" s="12" t="s">
        <v>16</v>
      </c>
      <c r="B26" s="4"/>
      <c r="C26" s="4"/>
      <c r="D26" s="4"/>
      <c r="E26" s="4"/>
      <c r="F26" s="4"/>
      <c r="G26" s="4"/>
      <c r="H26" s="4"/>
      <c r="I26" s="4">
        <v>1</v>
      </c>
      <c r="J26" s="4"/>
      <c r="K26" s="4">
        <v>1</v>
      </c>
      <c r="L26" s="4"/>
      <c r="M26" s="4"/>
      <c r="N26" s="4"/>
      <c r="O26" s="4">
        <v>1</v>
      </c>
      <c r="P26" s="4"/>
      <c r="Q26" s="4"/>
      <c r="R26" s="4"/>
      <c r="S26" s="4"/>
      <c r="T26" s="4"/>
      <c r="U26" s="4">
        <v>1</v>
      </c>
      <c r="V26" s="4">
        <v>1</v>
      </c>
      <c r="W26" s="4"/>
      <c r="X26" s="4"/>
      <c r="Y26" s="4"/>
      <c r="Z26" s="4">
        <v>1</v>
      </c>
      <c r="AA26" s="4">
        <v>1</v>
      </c>
      <c r="AB26" s="4"/>
      <c r="AC26" s="4"/>
      <c r="AD26" s="4">
        <v>1</v>
      </c>
      <c r="AE26" s="4">
        <v>1</v>
      </c>
      <c r="AF26" s="4"/>
      <c r="AG26" s="4"/>
      <c r="AH26" s="4"/>
      <c r="AI26" s="4"/>
      <c r="AJ26" s="4">
        <v>1</v>
      </c>
      <c r="AK26" s="4"/>
      <c r="AL26" s="4"/>
      <c r="AM26" s="4"/>
      <c r="AN26" s="4"/>
      <c r="AO26" s="4"/>
      <c r="AP26" s="4"/>
      <c r="AQ26" s="4">
        <v>1</v>
      </c>
      <c r="AR26" s="4"/>
      <c r="AS26" s="4"/>
      <c r="AT26" s="4"/>
      <c r="AU26" s="4"/>
      <c r="AV26" s="4"/>
      <c r="AW26" s="4">
        <v>1</v>
      </c>
      <c r="AX26" s="4"/>
      <c r="AY26" s="4"/>
      <c r="AZ26" s="4">
        <v>1</v>
      </c>
      <c r="BA26" s="4">
        <v>1</v>
      </c>
      <c r="BB26" s="4">
        <v>1</v>
      </c>
      <c r="BC26" s="4"/>
      <c r="BD26" s="4">
        <v>1</v>
      </c>
      <c r="BE26" s="4">
        <v>1</v>
      </c>
      <c r="BF26" s="4">
        <f t="shared" si="2"/>
        <v>17</v>
      </c>
      <c r="BG26" s="14">
        <f t="shared" si="3"/>
        <v>27.868852459016392</v>
      </c>
    </row>
    <row r="27" spans="1:59" ht="29.5" customHeight="1" x14ac:dyDescent="0.35">
      <c r="A27" s="12" t="s">
        <v>17</v>
      </c>
      <c r="B27" s="4"/>
      <c r="C27" s="4"/>
      <c r="D27" s="4">
        <v>1</v>
      </c>
      <c r="E27" s="4">
        <v>1</v>
      </c>
      <c r="F27" s="4"/>
      <c r="G27" s="4">
        <v>1</v>
      </c>
      <c r="H27" s="4">
        <v>1</v>
      </c>
      <c r="I27" s="4"/>
      <c r="J27" s="4"/>
      <c r="K27" s="4">
        <v>1</v>
      </c>
      <c r="L27" s="4"/>
      <c r="M27" s="4"/>
      <c r="N27" s="4"/>
      <c r="O27" s="4"/>
      <c r="P27" s="4"/>
      <c r="Q27" s="4">
        <v>1</v>
      </c>
      <c r="R27" s="4"/>
      <c r="S27" s="4"/>
      <c r="T27" s="4">
        <v>1</v>
      </c>
      <c r="U27" s="4"/>
      <c r="V27" s="4"/>
      <c r="W27" s="4"/>
      <c r="X27" s="4"/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>
        <v>1</v>
      </c>
      <c r="AW27" s="4"/>
      <c r="AX27" s="4">
        <v>1</v>
      </c>
      <c r="AY27" s="4"/>
      <c r="AZ27" s="4"/>
      <c r="BA27" s="4"/>
      <c r="BB27" s="4"/>
      <c r="BC27" s="4"/>
      <c r="BD27" s="4"/>
      <c r="BE27" s="4">
        <v>1</v>
      </c>
      <c r="BF27" s="4">
        <f t="shared" si="2"/>
        <v>13</v>
      </c>
      <c r="BG27" s="14">
        <f t="shared" si="3"/>
        <v>21.311475409836063</v>
      </c>
    </row>
    <row r="28" spans="1:59" ht="25.5" customHeight="1" x14ac:dyDescent="0.35">
      <c r="A28" s="12" t="s">
        <v>18</v>
      </c>
      <c r="B28" s="4"/>
      <c r="C28" s="4"/>
      <c r="D28" s="4">
        <v>1</v>
      </c>
      <c r="E28" s="4"/>
      <c r="F28" s="4"/>
      <c r="G28" s="4">
        <v>1</v>
      </c>
      <c r="H28" s="4"/>
      <c r="I28" s="4"/>
      <c r="J28" s="4"/>
      <c r="K28" s="4"/>
      <c r="L28" s="4"/>
      <c r="M28" s="4">
        <v>1</v>
      </c>
      <c r="N28" s="4">
        <v>1</v>
      </c>
      <c r="O28" s="4"/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>
        <v>1</v>
      </c>
      <c r="AA28" s="4">
        <v>1</v>
      </c>
      <c r="AB28" s="4">
        <v>1</v>
      </c>
      <c r="AC28" s="4"/>
      <c r="AD28" s="4">
        <v>1</v>
      </c>
      <c r="AE28" s="4"/>
      <c r="AF28" s="4">
        <v>1</v>
      </c>
      <c r="AG28" s="4">
        <v>1</v>
      </c>
      <c r="AH28" s="4"/>
      <c r="AI28" s="4"/>
      <c r="AJ28" s="4">
        <v>1</v>
      </c>
      <c r="AK28" s="4"/>
      <c r="AL28" s="4">
        <v>1</v>
      </c>
      <c r="AM28" s="4"/>
      <c r="AN28" s="4"/>
      <c r="AO28" s="4">
        <v>1</v>
      </c>
      <c r="AP28" s="4"/>
      <c r="AQ28" s="4"/>
      <c r="AR28" s="4"/>
      <c r="AS28" s="4"/>
      <c r="AT28" s="4"/>
      <c r="AU28" s="4"/>
      <c r="AV28" s="4"/>
      <c r="AW28" s="4"/>
      <c r="AX28" s="4">
        <v>1</v>
      </c>
      <c r="AY28" s="4"/>
      <c r="AZ28" s="4"/>
      <c r="BA28" s="4">
        <v>1</v>
      </c>
      <c r="BB28" s="4">
        <v>1</v>
      </c>
      <c r="BC28" s="4"/>
      <c r="BD28" s="4">
        <v>1</v>
      </c>
      <c r="BE28" s="4"/>
      <c r="BF28" s="4">
        <f t="shared" si="2"/>
        <v>20</v>
      </c>
      <c r="BG28" s="14">
        <f t="shared" si="3"/>
        <v>32.786885245901637</v>
      </c>
    </row>
    <row r="29" spans="1:59" ht="36.65" customHeight="1" x14ac:dyDescent="0.35">
      <c r="A29" s="12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>
        <v>1</v>
      </c>
      <c r="AX29" s="4"/>
      <c r="AY29" s="4"/>
      <c r="AZ29" s="4"/>
      <c r="BA29" s="4"/>
      <c r="BB29" s="4"/>
      <c r="BC29" s="4">
        <v>1</v>
      </c>
      <c r="BD29" s="4"/>
      <c r="BE29" s="4"/>
      <c r="BF29" s="4">
        <f t="shared" si="2"/>
        <v>3</v>
      </c>
      <c r="BG29" s="14">
        <f t="shared" si="3"/>
        <v>4.918032786885246</v>
      </c>
    </row>
    <row r="30" spans="1:59" ht="31" x14ac:dyDescent="0.35">
      <c r="A30" s="8" t="s">
        <v>20</v>
      </c>
      <c r="B30" s="4">
        <v>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>
        <v>1</v>
      </c>
      <c r="AM30" s="4"/>
      <c r="AN30" s="4">
        <v>1</v>
      </c>
      <c r="AO30" s="4"/>
      <c r="AP30" s="4"/>
      <c r="AQ30" s="4"/>
      <c r="AR30" s="4"/>
      <c r="AS30" s="4"/>
      <c r="AT30" s="4"/>
      <c r="AU30" s="4">
        <v>1</v>
      </c>
      <c r="AV30" s="4"/>
      <c r="AW30" s="4"/>
      <c r="AX30" s="4"/>
      <c r="AY30" s="4"/>
      <c r="AZ30" s="4">
        <v>1</v>
      </c>
      <c r="BA30" s="4"/>
      <c r="BB30" s="4"/>
      <c r="BC30" s="4"/>
      <c r="BD30" s="4"/>
      <c r="BE30" s="4"/>
      <c r="BF30" s="4">
        <f t="shared" si="2"/>
        <v>5</v>
      </c>
      <c r="BG30" s="14">
        <f t="shared" si="3"/>
        <v>8.1967213114754092</v>
      </c>
    </row>
    <row r="31" spans="1:59" ht="35.5" customHeight="1" x14ac:dyDescent="0.35">
      <c r="A31" s="13" t="s">
        <v>21</v>
      </c>
      <c r="B31" s="4">
        <v>1</v>
      </c>
      <c r="C31" s="4"/>
      <c r="D31" s="4"/>
      <c r="E31" s="4"/>
      <c r="F31" s="4"/>
      <c r="G31" s="4"/>
      <c r="H31" s="4"/>
      <c r="I31" s="4"/>
      <c r="J31" s="4"/>
      <c r="K31" s="4">
        <v>1</v>
      </c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/>
      <c r="V31" s="4"/>
      <c r="W31" s="4">
        <v>1</v>
      </c>
      <c r="X31" s="4">
        <v>1</v>
      </c>
      <c r="Y31" s="4">
        <v>1</v>
      </c>
      <c r="Z31" s="4"/>
      <c r="AA31" s="4"/>
      <c r="AB31" s="4"/>
      <c r="AC31" s="4"/>
      <c r="AD31" s="4"/>
      <c r="AE31" s="4">
        <v>1</v>
      </c>
      <c r="AF31" s="4"/>
      <c r="AG31" s="4"/>
      <c r="AH31" s="4">
        <v>1</v>
      </c>
      <c r="AI31" s="4">
        <v>1</v>
      </c>
      <c r="AJ31" s="4"/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/>
      <c r="BC31" s="4"/>
      <c r="BD31" s="4"/>
      <c r="BE31" s="4"/>
      <c r="BF31" s="4">
        <f t="shared" si="2"/>
        <v>15</v>
      </c>
      <c r="BG31" s="14">
        <f t="shared" si="3"/>
        <v>24.590163934426229</v>
      </c>
    </row>
    <row r="33" spans="1:59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>
        <v>46</v>
      </c>
      <c r="AV33" s="7">
        <v>47</v>
      </c>
      <c r="AW33" s="7">
        <v>48</v>
      </c>
      <c r="AX33" s="7">
        <v>49</v>
      </c>
      <c r="AY33" s="7">
        <v>50</v>
      </c>
      <c r="AZ33" s="7">
        <v>51</v>
      </c>
      <c r="BA33" s="7">
        <v>52</v>
      </c>
      <c r="BB33" s="7">
        <v>53</v>
      </c>
      <c r="BC33" s="7">
        <v>54</v>
      </c>
      <c r="BD33" s="7">
        <v>55</v>
      </c>
      <c r="BE33" s="7">
        <v>56</v>
      </c>
      <c r="BF33" s="7" t="s">
        <v>1</v>
      </c>
      <c r="BG33" s="7" t="s">
        <v>57</v>
      </c>
    </row>
    <row r="34" spans="1:59" ht="25.5" customHeight="1" x14ac:dyDescent="0.35">
      <c r="A34" s="8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>
        <f t="shared" ref="BF34:BF51" si="4">SUM(B34:BE34)</f>
        <v>2</v>
      </c>
      <c r="BG34" s="14">
        <f t="shared" ref="BG34:BG51" si="5">BF34/61*100</f>
        <v>3.278688524590164</v>
      </c>
    </row>
    <row r="35" spans="1:59" ht="24" customHeight="1" x14ac:dyDescent="0.35">
      <c r="A35" s="8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>
        <v>1</v>
      </c>
      <c r="M35" s="4">
        <v>1</v>
      </c>
      <c r="N35" s="4">
        <v>1</v>
      </c>
      <c r="O35" s="4"/>
      <c r="P35" s="4">
        <v>1</v>
      </c>
      <c r="Q35" s="4">
        <v>1</v>
      </c>
      <c r="R35" s="4">
        <v>1</v>
      </c>
      <c r="S35" s="4"/>
      <c r="T35" s="4">
        <v>1</v>
      </c>
      <c r="U35" s="4">
        <v>1</v>
      </c>
      <c r="V35" s="4"/>
      <c r="W35" s="4"/>
      <c r="X35" s="4"/>
      <c r="Y35" s="4"/>
      <c r="Z35" s="4">
        <v>1</v>
      </c>
      <c r="AA35" s="4"/>
      <c r="AB35" s="4"/>
      <c r="AC35" s="4"/>
      <c r="AD35" s="4">
        <v>1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>
        <v>1</v>
      </c>
      <c r="AQ35" s="4"/>
      <c r="AR35" s="4">
        <v>1</v>
      </c>
      <c r="AS35" s="4"/>
      <c r="AT35" s="4"/>
      <c r="AU35" s="4"/>
      <c r="AV35" s="4"/>
      <c r="AW35" s="4"/>
      <c r="AX35" s="4"/>
      <c r="AY35" s="4"/>
      <c r="AZ35" s="4"/>
      <c r="BA35" s="4">
        <v>1</v>
      </c>
      <c r="BB35" s="4"/>
      <c r="BC35" s="4"/>
      <c r="BD35" s="4"/>
      <c r="BE35" s="4"/>
      <c r="BF35" s="4">
        <f t="shared" si="4"/>
        <v>13</v>
      </c>
      <c r="BG35" s="14">
        <f t="shared" si="5"/>
        <v>21.311475409836063</v>
      </c>
    </row>
    <row r="36" spans="1:59" ht="24.65" customHeight="1" x14ac:dyDescent="0.35">
      <c r="A36" s="8" t="s">
        <v>25</v>
      </c>
      <c r="B36" s="4"/>
      <c r="C36" s="4"/>
      <c r="D36" s="4"/>
      <c r="E36" s="4"/>
      <c r="F36" s="4"/>
      <c r="G36" s="4"/>
      <c r="H36" s="4"/>
      <c r="I36" s="4">
        <v>1</v>
      </c>
      <c r="J36" s="4">
        <v>1</v>
      </c>
      <c r="K36" s="4">
        <v>1</v>
      </c>
      <c r="L36" s="4"/>
      <c r="M36" s="4"/>
      <c r="N36" s="4"/>
      <c r="O36" s="4"/>
      <c r="P36" s="4"/>
      <c r="Q36" s="4"/>
      <c r="R36" s="4"/>
      <c r="S36" s="4"/>
      <c r="T36" s="4">
        <v>1</v>
      </c>
      <c r="U36" s="4">
        <v>1</v>
      </c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>
        <v>1</v>
      </c>
      <c r="AO36" s="4"/>
      <c r="AP36" s="4">
        <v>1</v>
      </c>
      <c r="AQ36" s="4">
        <v>1</v>
      </c>
      <c r="AR36" s="4"/>
      <c r="AS36" s="4">
        <v>1</v>
      </c>
      <c r="AT36" s="4">
        <v>1</v>
      </c>
      <c r="AU36" s="4">
        <v>1</v>
      </c>
      <c r="AV36" s="4"/>
      <c r="AW36" s="4"/>
      <c r="AX36" s="4"/>
      <c r="AY36" s="4">
        <v>1</v>
      </c>
      <c r="AZ36" s="4">
        <v>1</v>
      </c>
      <c r="BA36" s="4"/>
      <c r="BB36" s="4"/>
      <c r="BC36" s="4"/>
      <c r="BD36" s="4"/>
      <c r="BE36" s="4"/>
      <c r="BF36" s="4">
        <f t="shared" si="4"/>
        <v>16</v>
      </c>
      <c r="BG36" s="14">
        <f t="shared" si="5"/>
        <v>26.229508196721312</v>
      </c>
    </row>
    <row r="37" spans="1:59" ht="29.5" customHeight="1" x14ac:dyDescent="0.35">
      <c r="A37" s="8" t="s">
        <v>49</v>
      </c>
      <c r="B37" s="4">
        <v>1</v>
      </c>
      <c r="C37" s="4">
        <v>1</v>
      </c>
      <c r="D37" s="4">
        <v>1</v>
      </c>
      <c r="E37" s="4"/>
      <c r="F37" s="4">
        <v>1</v>
      </c>
      <c r="G37" s="4">
        <v>1</v>
      </c>
      <c r="H37" s="4"/>
      <c r="I37" s="4"/>
      <c r="J37" s="4">
        <v>1</v>
      </c>
      <c r="K37" s="4">
        <v>1</v>
      </c>
      <c r="L37" s="4"/>
      <c r="M37" s="4"/>
      <c r="N37" s="4"/>
      <c r="O37" s="4"/>
      <c r="P37" s="4">
        <v>1</v>
      </c>
      <c r="Q37" s="4">
        <v>1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v>1</v>
      </c>
      <c r="AC37" s="4"/>
      <c r="AD37" s="4"/>
      <c r="AE37" s="4"/>
      <c r="AF37" s="4">
        <v>1</v>
      </c>
      <c r="AG37" s="4"/>
      <c r="AH37" s="4"/>
      <c r="AI37" s="4">
        <v>1</v>
      </c>
      <c r="AJ37" s="4"/>
      <c r="AK37" s="4">
        <v>1</v>
      </c>
      <c r="AL37" s="4">
        <v>1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>
        <v>1</v>
      </c>
      <c r="AY37" s="4">
        <v>1</v>
      </c>
      <c r="AZ37" s="4"/>
      <c r="BA37" s="4"/>
      <c r="BB37" s="4"/>
      <c r="BC37" s="4"/>
      <c r="BD37" s="4"/>
      <c r="BE37" s="4"/>
      <c r="BF37" s="4">
        <f t="shared" si="4"/>
        <v>16</v>
      </c>
      <c r="BG37" s="14">
        <f t="shared" si="5"/>
        <v>26.229508196721312</v>
      </c>
    </row>
    <row r="38" spans="1:59" ht="25" customHeight="1" x14ac:dyDescent="0.35">
      <c r="A38" s="8" t="s">
        <v>26</v>
      </c>
      <c r="B38" s="4"/>
      <c r="C38" s="4"/>
      <c r="D38" s="4"/>
      <c r="E38" s="4"/>
      <c r="F38" s="4"/>
      <c r="G38" s="4">
        <v>1</v>
      </c>
      <c r="H38" s="4">
        <v>1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1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>
        <v>1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>
        <f t="shared" si="4"/>
        <v>4</v>
      </c>
      <c r="BG38" s="14">
        <f t="shared" si="5"/>
        <v>6.557377049180328</v>
      </c>
    </row>
    <row r="39" spans="1:59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v>1</v>
      </c>
      <c r="AB39" s="4"/>
      <c r="AC39" s="4"/>
      <c r="AD39" s="4">
        <v>1</v>
      </c>
      <c r="AE39" s="4">
        <v>1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>
        <f t="shared" si="4"/>
        <v>3</v>
      </c>
      <c r="BG39" s="14">
        <f t="shared" si="5"/>
        <v>4.918032786885246</v>
      </c>
    </row>
    <row r="40" spans="1:59" ht="23.15" customHeight="1" x14ac:dyDescent="0.35">
      <c r="A40" s="8" t="s">
        <v>28</v>
      </c>
      <c r="B40" s="4">
        <v>1</v>
      </c>
      <c r="C40" s="4">
        <v>1</v>
      </c>
      <c r="D40" s="4">
        <v>1</v>
      </c>
      <c r="E40" s="4"/>
      <c r="F40" s="4">
        <v>1</v>
      </c>
      <c r="G40" s="4"/>
      <c r="H40" s="4">
        <v>1</v>
      </c>
      <c r="I40" s="4">
        <v>1</v>
      </c>
      <c r="J40" s="4"/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4">
        <v>1</v>
      </c>
      <c r="Q40" s="4"/>
      <c r="R40" s="4">
        <v>1</v>
      </c>
      <c r="S40" s="4">
        <v>1</v>
      </c>
      <c r="T40" s="4"/>
      <c r="U40" s="4"/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/>
      <c r="AC40" s="4">
        <v>1</v>
      </c>
      <c r="AD40" s="4"/>
      <c r="AE40" s="4">
        <v>1</v>
      </c>
      <c r="AF40" s="4">
        <v>1</v>
      </c>
      <c r="AG40" s="4">
        <v>1</v>
      </c>
      <c r="AH40" s="4">
        <v>1</v>
      </c>
      <c r="AI40" s="4"/>
      <c r="AJ40" s="4">
        <v>1</v>
      </c>
      <c r="AK40" s="4">
        <v>1</v>
      </c>
      <c r="AL40" s="4">
        <v>1</v>
      </c>
      <c r="AM40" s="4">
        <v>1</v>
      </c>
      <c r="AN40" s="4">
        <v>1</v>
      </c>
      <c r="AO40" s="4"/>
      <c r="AP40" s="4"/>
      <c r="AQ40" s="4">
        <v>1</v>
      </c>
      <c r="AR40" s="4">
        <v>1</v>
      </c>
      <c r="AS40" s="4">
        <v>1</v>
      </c>
      <c r="AT40" s="4">
        <v>1</v>
      </c>
      <c r="AU40" s="4">
        <v>1</v>
      </c>
      <c r="AV40" s="4">
        <v>1</v>
      </c>
      <c r="AW40" s="4">
        <v>1</v>
      </c>
      <c r="AX40" s="4"/>
      <c r="AY40" s="4"/>
      <c r="AZ40" s="4">
        <v>1</v>
      </c>
      <c r="BA40" s="4"/>
      <c r="BB40" s="4">
        <v>1</v>
      </c>
      <c r="BC40" s="4"/>
      <c r="BD40" s="4"/>
      <c r="BE40" s="4">
        <v>1</v>
      </c>
      <c r="BF40" s="4">
        <f t="shared" si="4"/>
        <v>40</v>
      </c>
      <c r="BG40" s="14">
        <f t="shared" si="5"/>
        <v>65.573770491803273</v>
      </c>
    </row>
    <row r="41" spans="1:59" ht="22.5" customHeight="1" x14ac:dyDescent="0.35">
      <c r="A41" s="8" t="s">
        <v>29</v>
      </c>
      <c r="B41" s="4"/>
      <c r="C41" s="4"/>
      <c r="D41" s="4"/>
      <c r="E41" s="4">
        <v>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>
        <v>1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>
        <v>1</v>
      </c>
      <c r="AW41" s="4"/>
      <c r="AX41" s="4"/>
      <c r="AY41" s="4"/>
      <c r="AZ41" s="4"/>
      <c r="BA41" s="4"/>
      <c r="BB41" s="4"/>
      <c r="BC41" s="4">
        <v>1</v>
      </c>
      <c r="BD41" s="4"/>
      <c r="BE41" s="4"/>
      <c r="BF41" s="4">
        <f t="shared" si="4"/>
        <v>4</v>
      </c>
      <c r="BG41" s="14">
        <f t="shared" si="5"/>
        <v>6.557377049180328</v>
      </c>
    </row>
    <row r="42" spans="1:59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>
        <v>1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>
        <f t="shared" si="4"/>
        <v>1</v>
      </c>
      <c r="BG42" s="14">
        <f t="shared" si="5"/>
        <v>1.639344262295082</v>
      </c>
    </row>
    <row r="43" spans="1:59" ht="23.15" customHeight="1" x14ac:dyDescent="0.35">
      <c r="A43" s="8" t="s">
        <v>31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v>1</v>
      </c>
      <c r="P43" s="4"/>
      <c r="Q43" s="4"/>
      <c r="R43" s="4"/>
      <c r="S43" s="4">
        <v>1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v>1</v>
      </c>
      <c r="AN43" s="4"/>
      <c r="AO43" s="4"/>
      <c r="AP43" s="4"/>
      <c r="AQ43" s="4"/>
      <c r="AR43" s="4"/>
      <c r="AS43" s="4"/>
      <c r="AT43" s="4"/>
      <c r="AU43" s="4"/>
      <c r="AV43" s="4"/>
      <c r="AW43" s="4">
        <v>1</v>
      </c>
      <c r="AX43" s="4">
        <v>1</v>
      </c>
      <c r="AY43" s="4">
        <v>1</v>
      </c>
      <c r="AZ43" s="4"/>
      <c r="BA43" s="4"/>
      <c r="BB43" s="4"/>
      <c r="BC43" s="4">
        <v>1</v>
      </c>
      <c r="BD43" s="4"/>
      <c r="BE43" s="4"/>
      <c r="BF43" s="4">
        <f t="shared" si="4"/>
        <v>7</v>
      </c>
      <c r="BG43" s="14">
        <f t="shared" si="5"/>
        <v>11.475409836065573</v>
      </c>
    </row>
    <row r="44" spans="1:59" ht="23.15" customHeight="1" x14ac:dyDescent="0.35">
      <c r="A44" s="8" t="s">
        <v>32</v>
      </c>
      <c r="B44" s="4">
        <v>1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/>
      <c r="L44" s="4"/>
      <c r="M44" s="4">
        <v>1</v>
      </c>
      <c r="N44" s="4">
        <v>1</v>
      </c>
      <c r="O44" s="4">
        <v>1</v>
      </c>
      <c r="P44" s="4"/>
      <c r="Q44" s="4">
        <v>1</v>
      </c>
      <c r="R44" s="4">
        <v>1</v>
      </c>
      <c r="S44" s="4">
        <v>1</v>
      </c>
      <c r="T44" s="4">
        <v>1</v>
      </c>
      <c r="U44" s="4"/>
      <c r="V44" s="4"/>
      <c r="W44" s="4">
        <v>1</v>
      </c>
      <c r="X44" s="4"/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>
        <v>1</v>
      </c>
      <c r="AE44" s="4">
        <v>1</v>
      </c>
      <c r="AF44" s="4"/>
      <c r="AG44" s="4">
        <v>1</v>
      </c>
      <c r="AH44" s="4">
        <v>1</v>
      </c>
      <c r="AI44" s="4">
        <v>1</v>
      </c>
      <c r="AJ44" s="4">
        <v>1</v>
      </c>
      <c r="AK44" s="4">
        <v>1</v>
      </c>
      <c r="AL44" s="4">
        <v>1</v>
      </c>
      <c r="AM44" s="4">
        <v>1</v>
      </c>
      <c r="AN44" s="4">
        <v>1</v>
      </c>
      <c r="AO44" s="4">
        <v>1</v>
      </c>
      <c r="AP44" s="4"/>
      <c r="AQ44" s="4">
        <v>1</v>
      </c>
      <c r="AR44" s="4">
        <v>1</v>
      </c>
      <c r="AS44" s="4">
        <v>1</v>
      </c>
      <c r="AT44" s="4">
        <v>1</v>
      </c>
      <c r="AU44" s="4">
        <v>1</v>
      </c>
      <c r="AV44" s="4">
        <v>1</v>
      </c>
      <c r="AW44" s="4">
        <v>1</v>
      </c>
      <c r="AX44" s="4"/>
      <c r="AY44" s="4"/>
      <c r="AZ44" s="4">
        <v>1</v>
      </c>
      <c r="BA44" s="4"/>
      <c r="BB44" s="4"/>
      <c r="BC44" s="4"/>
      <c r="BD44" s="4">
        <v>1</v>
      </c>
      <c r="BE44" s="4">
        <v>1</v>
      </c>
      <c r="BF44" s="4">
        <f t="shared" si="4"/>
        <v>43</v>
      </c>
      <c r="BG44" s="14">
        <f t="shared" si="5"/>
        <v>70.491803278688522</v>
      </c>
    </row>
    <row r="45" spans="1:59" ht="28.5" customHeight="1" x14ac:dyDescent="0.35">
      <c r="A45" s="8" t="s">
        <v>33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>
        <v>1</v>
      </c>
      <c r="AD45" s="4"/>
      <c r="AE45" s="4"/>
      <c r="AF45" s="4">
        <v>1</v>
      </c>
      <c r="AG45" s="4">
        <v>1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>
        <f t="shared" si="4"/>
        <v>3</v>
      </c>
      <c r="BG45" s="14">
        <f t="shared" si="5"/>
        <v>4.918032786885246</v>
      </c>
    </row>
    <row r="46" spans="1:59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>
        <f t="shared" si="4"/>
        <v>0</v>
      </c>
      <c r="BG46" s="14">
        <f t="shared" si="5"/>
        <v>0</v>
      </c>
    </row>
    <row r="47" spans="1:59" ht="32.15" customHeight="1" x14ac:dyDescent="0.35">
      <c r="A47" s="8" t="s">
        <v>35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>
        <v>1</v>
      </c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>
        <v>1</v>
      </c>
      <c r="BC47" s="4">
        <v>1</v>
      </c>
      <c r="BD47" s="4">
        <v>1</v>
      </c>
      <c r="BE47" s="4"/>
      <c r="BF47" s="4">
        <f t="shared" si="4"/>
        <v>4</v>
      </c>
      <c r="BG47" s="14">
        <f t="shared" si="5"/>
        <v>6.557377049180328</v>
      </c>
    </row>
    <row r="48" spans="1:59" ht="27.65" customHeight="1" x14ac:dyDescent="0.35">
      <c r="A48" s="8" t="s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>
        <v>1</v>
      </c>
      <c r="AJ48" s="4">
        <v>1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>
        <f t="shared" si="4"/>
        <v>2</v>
      </c>
      <c r="BG48" s="14">
        <f t="shared" si="5"/>
        <v>3.278688524590164</v>
      </c>
    </row>
    <row r="49" spans="1:59" ht="28.5" customHeight="1" x14ac:dyDescent="0.35">
      <c r="A49" s="8" t="s">
        <v>37</v>
      </c>
      <c r="B49" s="4"/>
      <c r="C49" s="4"/>
      <c r="D49" s="4"/>
      <c r="E49" s="4">
        <v>1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>
        <v>1</v>
      </c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>
        <v>1</v>
      </c>
      <c r="AP49" s="4"/>
      <c r="AQ49" s="4"/>
      <c r="AR49" s="4"/>
      <c r="AS49" s="4"/>
      <c r="AT49" s="4"/>
      <c r="AU49" s="4"/>
      <c r="AV49" s="4"/>
      <c r="AW49" s="4"/>
      <c r="AX49" s="4">
        <v>1</v>
      </c>
      <c r="AY49" s="4"/>
      <c r="AZ49" s="4"/>
      <c r="BA49" s="4">
        <v>1</v>
      </c>
      <c r="BB49" s="4">
        <v>1</v>
      </c>
      <c r="BC49" s="4"/>
      <c r="BD49" s="4"/>
      <c r="BE49" s="4">
        <v>1</v>
      </c>
      <c r="BF49" s="4">
        <f t="shared" si="4"/>
        <v>7</v>
      </c>
      <c r="BG49" s="14">
        <f t="shared" si="5"/>
        <v>11.475409836065573</v>
      </c>
    </row>
    <row r="50" spans="1:59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 t="s">
        <v>98</v>
      </c>
      <c r="BE50" s="4"/>
      <c r="BF50" s="4">
        <f t="shared" si="4"/>
        <v>0</v>
      </c>
      <c r="BG50" s="14">
        <f t="shared" si="5"/>
        <v>0</v>
      </c>
    </row>
    <row r="51" spans="1:59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>
        <v>1</v>
      </c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>
        <v>1</v>
      </c>
      <c r="BB51" s="4"/>
      <c r="BC51" s="4"/>
      <c r="BD51" s="4"/>
      <c r="BE51" s="4"/>
      <c r="BF51" s="4">
        <f t="shared" si="4"/>
        <v>2</v>
      </c>
      <c r="BG51" s="14">
        <f t="shared" si="5"/>
        <v>3.278688524590164</v>
      </c>
    </row>
    <row r="53" spans="1:59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9236-CA0D-4686-A411-A3F72B5ABFCB}">
  <dimension ref="A1:BW53"/>
  <sheetViews>
    <sheetView topLeftCell="X30" zoomScale="60" zoomScaleNormal="60" workbookViewId="0">
      <selection activeCell="BV34" sqref="BV34:BV51"/>
    </sheetView>
  </sheetViews>
  <sheetFormatPr baseColWidth="10" defaultRowHeight="14.5" x14ac:dyDescent="0.35"/>
  <cols>
    <col min="1" max="1" width="34.453125" customWidth="1"/>
    <col min="2" max="73" width="4.54296875" customWidth="1"/>
  </cols>
  <sheetData>
    <row r="1" spans="1:75" x14ac:dyDescent="0.35">
      <c r="A1" s="2" t="s">
        <v>7</v>
      </c>
    </row>
    <row r="2" spans="1:75" x14ac:dyDescent="0.35">
      <c r="A2" s="2" t="s">
        <v>8</v>
      </c>
    </row>
    <row r="3" spans="1:75" x14ac:dyDescent="0.35">
      <c r="A3" s="2" t="s">
        <v>66</v>
      </c>
    </row>
    <row r="4" spans="1:75" x14ac:dyDescent="0.35">
      <c r="A4" s="3" t="s">
        <v>67</v>
      </c>
    </row>
    <row r="5" spans="1:75" x14ac:dyDescent="0.35">
      <c r="A5" s="1"/>
    </row>
    <row r="6" spans="1:75" x14ac:dyDescent="0.35">
      <c r="A6" s="2" t="s">
        <v>2</v>
      </c>
      <c r="B6" s="2" t="s">
        <v>5</v>
      </c>
      <c r="C6" s="2"/>
    </row>
    <row r="7" spans="1:75" x14ac:dyDescent="0.35">
      <c r="A7" s="2" t="s">
        <v>3</v>
      </c>
      <c r="B7" s="2" t="s">
        <v>6</v>
      </c>
      <c r="C7" s="2"/>
    </row>
    <row r="8" spans="1:75" x14ac:dyDescent="0.35">
      <c r="A8" s="3" t="s">
        <v>4</v>
      </c>
      <c r="B8" s="2"/>
      <c r="C8" s="2"/>
    </row>
    <row r="10" spans="1:75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>
        <v>46</v>
      </c>
      <c r="AV10" s="7">
        <v>47</v>
      </c>
      <c r="AW10" s="7">
        <v>48</v>
      </c>
      <c r="AX10" s="7">
        <v>49</v>
      </c>
      <c r="AY10" s="7">
        <v>50</v>
      </c>
      <c r="AZ10" s="7">
        <v>51</v>
      </c>
      <c r="BA10" s="7">
        <v>52</v>
      </c>
      <c r="BB10" s="7">
        <v>53</v>
      </c>
      <c r="BC10" s="7">
        <v>54</v>
      </c>
      <c r="BD10" s="7">
        <v>55</v>
      </c>
      <c r="BE10" s="7">
        <v>56</v>
      </c>
      <c r="BF10" s="7">
        <v>57</v>
      </c>
      <c r="BG10" s="7">
        <v>58</v>
      </c>
      <c r="BH10" s="7">
        <v>59</v>
      </c>
      <c r="BI10" s="7">
        <v>60</v>
      </c>
      <c r="BJ10" s="7">
        <v>61</v>
      </c>
      <c r="BK10" s="7">
        <v>62</v>
      </c>
      <c r="BL10" s="7">
        <v>63</v>
      </c>
      <c r="BM10" s="7">
        <v>64</v>
      </c>
      <c r="BN10" s="7">
        <v>65</v>
      </c>
      <c r="BO10" s="7">
        <v>66</v>
      </c>
      <c r="BP10" s="7">
        <v>67</v>
      </c>
      <c r="BQ10" s="7">
        <v>68</v>
      </c>
      <c r="BR10" s="7">
        <v>69</v>
      </c>
      <c r="BS10" s="7">
        <v>70</v>
      </c>
      <c r="BT10" s="7">
        <v>71</v>
      </c>
      <c r="BU10" s="7">
        <v>72</v>
      </c>
      <c r="BV10" s="7" t="s">
        <v>1</v>
      </c>
      <c r="BW10" s="16" t="s">
        <v>56</v>
      </c>
    </row>
    <row r="11" spans="1:75" ht="25" customHeight="1" x14ac:dyDescent="0.35">
      <c r="A11" s="12" t="s">
        <v>46</v>
      </c>
      <c r="B11" s="4">
        <v>4</v>
      </c>
      <c r="C11" s="4">
        <v>4</v>
      </c>
      <c r="D11" s="4">
        <v>3</v>
      </c>
      <c r="E11" s="4">
        <v>2</v>
      </c>
      <c r="F11" s="4">
        <v>3</v>
      </c>
      <c r="G11" s="4">
        <v>3</v>
      </c>
      <c r="H11" s="4">
        <v>4</v>
      </c>
      <c r="I11" s="4">
        <v>5</v>
      </c>
      <c r="J11" s="4">
        <v>4</v>
      </c>
      <c r="K11" s="4">
        <v>3</v>
      </c>
      <c r="L11" s="4">
        <v>4</v>
      </c>
      <c r="M11" s="4">
        <v>3</v>
      </c>
      <c r="N11" s="4">
        <v>1</v>
      </c>
      <c r="O11" s="4">
        <v>4</v>
      </c>
      <c r="P11" s="4">
        <v>4</v>
      </c>
      <c r="Q11" s="4">
        <v>4</v>
      </c>
      <c r="R11" s="4">
        <v>4</v>
      </c>
      <c r="S11" s="4">
        <v>3</v>
      </c>
      <c r="T11" s="4">
        <v>2</v>
      </c>
      <c r="U11" s="4">
        <v>2</v>
      </c>
      <c r="V11" s="4">
        <v>3</v>
      </c>
      <c r="W11" s="4">
        <v>4</v>
      </c>
      <c r="X11" s="4">
        <v>3</v>
      </c>
      <c r="Y11" s="4">
        <v>2</v>
      </c>
      <c r="Z11" s="4">
        <v>3</v>
      </c>
      <c r="AA11" s="4">
        <v>3</v>
      </c>
      <c r="AB11" s="4">
        <v>1</v>
      </c>
      <c r="AC11" s="4">
        <v>4</v>
      </c>
      <c r="AD11" s="4">
        <v>3</v>
      </c>
      <c r="AE11" s="4">
        <v>3</v>
      </c>
      <c r="AF11" s="4">
        <v>3</v>
      </c>
      <c r="AG11" s="4">
        <v>3</v>
      </c>
      <c r="AH11" s="4">
        <v>4</v>
      </c>
      <c r="AI11" s="4">
        <v>3</v>
      </c>
      <c r="AJ11" s="4">
        <v>1</v>
      </c>
      <c r="AK11" s="4">
        <v>3</v>
      </c>
      <c r="AL11" s="4">
        <v>3</v>
      </c>
      <c r="AM11" s="4">
        <v>3</v>
      </c>
      <c r="AN11" s="4">
        <v>4</v>
      </c>
      <c r="AO11" s="4">
        <v>1</v>
      </c>
      <c r="AP11" s="4">
        <v>3</v>
      </c>
      <c r="AQ11" s="4">
        <v>3</v>
      </c>
      <c r="AR11" s="4">
        <v>3</v>
      </c>
      <c r="AS11" s="4">
        <v>4</v>
      </c>
      <c r="AT11" s="4">
        <v>3</v>
      </c>
      <c r="AU11" s="4">
        <v>3</v>
      </c>
      <c r="AV11" s="4">
        <v>3</v>
      </c>
      <c r="AW11" s="4">
        <v>3</v>
      </c>
      <c r="AX11" s="4">
        <v>4</v>
      </c>
      <c r="AY11" s="4">
        <v>4</v>
      </c>
      <c r="AZ11" s="4">
        <v>1</v>
      </c>
      <c r="BA11" s="4">
        <v>3</v>
      </c>
      <c r="BB11" s="4">
        <v>2</v>
      </c>
      <c r="BC11" s="4">
        <v>4</v>
      </c>
      <c r="BD11" s="4">
        <v>3</v>
      </c>
      <c r="BE11" s="4">
        <v>2</v>
      </c>
      <c r="BF11" s="4">
        <v>1</v>
      </c>
      <c r="BG11" s="4">
        <v>4</v>
      </c>
      <c r="BH11" s="4">
        <v>4</v>
      </c>
      <c r="BI11" s="4">
        <v>3</v>
      </c>
      <c r="BJ11" s="4">
        <v>3</v>
      </c>
      <c r="BK11" s="4">
        <v>1</v>
      </c>
      <c r="BL11" s="4">
        <v>3</v>
      </c>
      <c r="BM11" s="4">
        <v>3</v>
      </c>
      <c r="BN11" s="4">
        <v>3</v>
      </c>
      <c r="BO11" s="4">
        <v>2</v>
      </c>
      <c r="BP11" s="4">
        <v>3</v>
      </c>
      <c r="BQ11" s="4">
        <v>4</v>
      </c>
      <c r="BR11" s="4">
        <v>4</v>
      </c>
      <c r="BS11" s="4">
        <v>3</v>
      </c>
      <c r="BT11" s="4">
        <v>4</v>
      </c>
      <c r="BU11" s="4">
        <v>2</v>
      </c>
      <c r="BV11" s="4">
        <f t="shared" ref="BV11:BV19" si="0">SUM(B11:BU11)</f>
        <v>218</v>
      </c>
      <c r="BW11" s="14">
        <f t="shared" ref="BW11:BW19" si="1">AVERAGE(B11:BU11)</f>
        <v>3.0277777777777777</v>
      </c>
    </row>
    <row r="12" spans="1:75" ht="25.5" customHeight="1" x14ac:dyDescent="0.35">
      <c r="A12" s="12" t="s">
        <v>47</v>
      </c>
      <c r="B12" s="4">
        <v>3</v>
      </c>
      <c r="C12" s="4">
        <v>3</v>
      </c>
      <c r="D12" s="4">
        <v>4</v>
      </c>
      <c r="E12" s="4">
        <v>2</v>
      </c>
      <c r="F12" s="4">
        <v>3</v>
      </c>
      <c r="G12" s="4">
        <v>4</v>
      </c>
      <c r="H12" s="4">
        <v>5</v>
      </c>
      <c r="I12" s="4">
        <v>4</v>
      </c>
      <c r="J12" s="4">
        <v>4</v>
      </c>
      <c r="K12" s="4">
        <v>3</v>
      </c>
      <c r="L12" s="4">
        <v>3</v>
      </c>
      <c r="M12" s="4">
        <v>3</v>
      </c>
      <c r="N12" s="4">
        <v>3</v>
      </c>
      <c r="O12" s="4">
        <v>4</v>
      </c>
      <c r="P12" s="4">
        <v>4</v>
      </c>
      <c r="Q12" s="4">
        <v>4</v>
      </c>
      <c r="R12" s="4">
        <v>4</v>
      </c>
      <c r="S12" s="4">
        <v>3</v>
      </c>
      <c r="T12" s="4">
        <v>2</v>
      </c>
      <c r="U12" s="4">
        <v>3</v>
      </c>
      <c r="V12" s="4">
        <v>2</v>
      </c>
      <c r="W12" s="4">
        <v>3</v>
      </c>
      <c r="X12" s="4">
        <v>4</v>
      </c>
      <c r="Y12" s="4">
        <v>2</v>
      </c>
      <c r="Z12" s="4">
        <v>4</v>
      </c>
      <c r="AA12" s="4">
        <v>3</v>
      </c>
      <c r="AB12" s="4">
        <v>3</v>
      </c>
      <c r="AC12" s="4">
        <v>2</v>
      </c>
      <c r="AD12" s="4">
        <v>3</v>
      </c>
      <c r="AE12" s="4">
        <v>3</v>
      </c>
      <c r="AF12" s="4">
        <v>2</v>
      </c>
      <c r="AG12" s="4">
        <v>2</v>
      </c>
      <c r="AH12" s="4">
        <v>3</v>
      </c>
      <c r="AI12" s="4">
        <v>4</v>
      </c>
      <c r="AJ12" s="4">
        <v>3</v>
      </c>
      <c r="AK12" s="4">
        <v>3</v>
      </c>
      <c r="AL12" s="4">
        <v>3</v>
      </c>
      <c r="AM12" s="4">
        <v>3</v>
      </c>
      <c r="AN12" s="4">
        <v>3</v>
      </c>
      <c r="AO12" s="4">
        <v>4</v>
      </c>
      <c r="AP12" s="4">
        <v>3</v>
      </c>
      <c r="AQ12" s="4">
        <v>4</v>
      </c>
      <c r="AR12" s="4">
        <v>2</v>
      </c>
      <c r="AS12" s="4">
        <v>4</v>
      </c>
      <c r="AT12" s="4">
        <v>3</v>
      </c>
      <c r="AU12" s="4">
        <v>3</v>
      </c>
      <c r="AV12" s="4">
        <v>1</v>
      </c>
      <c r="AW12" s="4">
        <v>4</v>
      </c>
      <c r="AX12" s="4">
        <v>3</v>
      </c>
      <c r="AY12" s="4">
        <v>3</v>
      </c>
      <c r="AZ12" s="4">
        <v>3</v>
      </c>
      <c r="BA12" s="4">
        <v>1</v>
      </c>
      <c r="BB12" s="4">
        <v>2</v>
      </c>
      <c r="BC12" s="4">
        <v>4</v>
      </c>
      <c r="BD12" s="4">
        <v>3</v>
      </c>
      <c r="BE12" s="4">
        <v>2</v>
      </c>
      <c r="BF12" s="4">
        <v>3</v>
      </c>
      <c r="BG12" s="4">
        <v>4</v>
      </c>
      <c r="BH12" s="4">
        <v>4</v>
      </c>
      <c r="BI12" s="4">
        <v>3</v>
      </c>
      <c r="BJ12" s="4">
        <v>3</v>
      </c>
      <c r="BK12" s="4">
        <v>4</v>
      </c>
      <c r="BL12" s="4">
        <v>1</v>
      </c>
      <c r="BM12" s="4">
        <v>3</v>
      </c>
      <c r="BN12" s="4">
        <v>3</v>
      </c>
      <c r="BO12" s="4">
        <v>4</v>
      </c>
      <c r="BP12" s="4">
        <v>3</v>
      </c>
      <c r="BQ12" s="4">
        <v>3</v>
      </c>
      <c r="BR12" s="4">
        <v>4</v>
      </c>
      <c r="BS12" s="4">
        <v>3</v>
      </c>
      <c r="BT12" s="4">
        <v>4</v>
      </c>
      <c r="BU12" s="4">
        <v>2</v>
      </c>
      <c r="BV12" s="4">
        <f t="shared" si="0"/>
        <v>223</v>
      </c>
      <c r="BW12" s="14">
        <f t="shared" si="1"/>
        <v>3.0972222222222223</v>
      </c>
    </row>
    <row r="13" spans="1:75" ht="24" customHeight="1" x14ac:dyDescent="0.35">
      <c r="A13" s="12" t="s">
        <v>48</v>
      </c>
      <c r="B13" s="4">
        <v>4</v>
      </c>
      <c r="C13" s="4">
        <v>3</v>
      </c>
      <c r="D13" s="4">
        <v>2</v>
      </c>
      <c r="E13" s="4">
        <v>3</v>
      </c>
      <c r="F13" s="4">
        <v>2</v>
      </c>
      <c r="G13" s="4">
        <v>3</v>
      </c>
      <c r="H13" s="4">
        <v>5</v>
      </c>
      <c r="I13" s="4">
        <v>3</v>
      </c>
      <c r="J13" s="4">
        <v>1</v>
      </c>
      <c r="K13" s="4">
        <v>2</v>
      </c>
      <c r="L13" s="4">
        <v>3</v>
      </c>
      <c r="M13" s="4">
        <v>3</v>
      </c>
      <c r="N13" s="4">
        <v>3</v>
      </c>
      <c r="O13" s="4">
        <v>3</v>
      </c>
      <c r="P13" s="4">
        <v>4</v>
      </c>
      <c r="Q13" s="4">
        <v>4</v>
      </c>
      <c r="R13" s="4">
        <v>2</v>
      </c>
      <c r="S13" s="4">
        <v>3</v>
      </c>
      <c r="T13" s="4">
        <v>1</v>
      </c>
      <c r="U13" s="4">
        <v>2</v>
      </c>
      <c r="V13" s="4">
        <v>3</v>
      </c>
      <c r="W13" s="4">
        <v>3</v>
      </c>
      <c r="X13" s="4">
        <v>3</v>
      </c>
      <c r="Y13" s="4">
        <v>1</v>
      </c>
      <c r="Z13" s="4">
        <v>4</v>
      </c>
      <c r="AA13" s="4">
        <v>2</v>
      </c>
      <c r="AB13" s="4">
        <v>3</v>
      </c>
      <c r="AC13" s="4">
        <v>2</v>
      </c>
      <c r="AD13" s="4">
        <v>3</v>
      </c>
      <c r="AE13" s="4">
        <v>2</v>
      </c>
      <c r="AF13" s="4">
        <v>2</v>
      </c>
      <c r="AG13" s="4">
        <v>2</v>
      </c>
      <c r="AH13" s="4">
        <v>2</v>
      </c>
      <c r="AI13" s="4">
        <v>3</v>
      </c>
      <c r="AJ13" s="4">
        <v>3</v>
      </c>
      <c r="AK13" s="4">
        <v>4</v>
      </c>
      <c r="AL13" s="4">
        <v>2</v>
      </c>
      <c r="AM13" s="4">
        <v>2</v>
      </c>
      <c r="AN13" s="4">
        <v>4</v>
      </c>
      <c r="AO13" s="4">
        <v>3</v>
      </c>
      <c r="AP13" s="4">
        <v>2</v>
      </c>
      <c r="AQ13" s="4">
        <v>3</v>
      </c>
      <c r="AR13" s="4">
        <v>3</v>
      </c>
      <c r="AS13" s="4">
        <v>3</v>
      </c>
      <c r="AT13" s="4">
        <v>3</v>
      </c>
      <c r="AU13" s="4">
        <v>3</v>
      </c>
      <c r="AV13" s="4">
        <v>3</v>
      </c>
      <c r="AW13" s="4">
        <v>2</v>
      </c>
      <c r="AX13" s="4">
        <v>2</v>
      </c>
      <c r="AY13" s="4">
        <v>3</v>
      </c>
      <c r="AZ13" s="4">
        <v>4</v>
      </c>
      <c r="BA13" s="4">
        <v>2</v>
      </c>
      <c r="BB13" s="4">
        <v>2</v>
      </c>
      <c r="BC13" s="4">
        <v>4</v>
      </c>
      <c r="BD13" s="4">
        <v>3</v>
      </c>
      <c r="BE13" s="4">
        <v>1</v>
      </c>
      <c r="BF13" s="4">
        <v>3</v>
      </c>
      <c r="BG13" s="4">
        <v>4</v>
      </c>
      <c r="BH13" s="4">
        <v>4</v>
      </c>
      <c r="BI13" s="4">
        <v>3</v>
      </c>
      <c r="BJ13" s="4">
        <v>1</v>
      </c>
      <c r="BK13" s="4">
        <v>4</v>
      </c>
      <c r="BL13" s="4">
        <v>3</v>
      </c>
      <c r="BM13" s="4">
        <v>1</v>
      </c>
      <c r="BN13" s="4">
        <v>2</v>
      </c>
      <c r="BO13" s="4">
        <v>4</v>
      </c>
      <c r="BP13" s="4">
        <v>3</v>
      </c>
      <c r="BQ13" s="4">
        <v>3</v>
      </c>
      <c r="BR13" s="4">
        <v>4</v>
      </c>
      <c r="BS13" s="4">
        <v>2</v>
      </c>
      <c r="BT13" s="4">
        <v>4</v>
      </c>
      <c r="BU13" s="4">
        <v>2</v>
      </c>
      <c r="BV13" s="4">
        <f t="shared" si="0"/>
        <v>199</v>
      </c>
      <c r="BW13" s="14">
        <f t="shared" si="1"/>
        <v>2.7638888888888888</v>
      </c>
    </row>
    <row r="14" spans="1:75" ht="24" customHeight="1" x14ac:dyDescent="0.35">
      <c r="A14" s="12" t="s">
        <v>40</v>
      </c>
      <c r="B14" s="4">
        <v>3</v>
      </c>
      <c r="C14" s="4">
        <v>3</v>
      </c>
      <c r="D14" s="4">
        <v>2</v>
      </c>
      <c r="E14" s="4">
        <v>3</v>
      </c>
      <c r="F14" s="4">
        <v>2</v>
      </c>
      <c r="G14" s="4">
        <v>3</v>
      </c>
      <c r="H14" s="4">
        <v>1</v>
      </c>
      <c r="I14" s="4">
        <v>3</v>
      </c>
      <c r="J14" s="4">
        <v>1</v>
      </c>
      <c r="K14" s="4">
        <v>2</v>
      </c>
      <c r="L14" s="4">
        <v>3</v>
      </c>
      <c r="M14" s="4">
        <v>2</v>
      </c>
      <c r="N14" s="4">
        <v>2</v>
      </c>
      <c r="O14" s="4">
        <v>3</v>
      </c>
      <c r="P14" s="4">
        <v>2</v>
      </c>
      <c r="Q14" s="4">
        <v>2</v>
      </c>
      <c r="R14" s="4">
        <v>2</v>
      </c>
      <c r="S14" s="4">
        <v>4</v>
      </c>
      <c r="T14" s="4">
        <v>1</v>
      </c>
      <c r="U14" s="4">
        <v>1</v>
      </c>
      <c r="V14" s="4">
        <v>1</v>
      </c>
      <c r="W14" s="4">
        <v>3</v>
      </c>
      <c r="X14" s="4">
        <v>2</v>
      </c>
      <c r="Y14" s="4">
        <v>1</v>
      </c>
      <c r="Z14" s="4">
        <v>3</v>
      </c>
      <c r="AA14" s="4">
        <v>1</v>
      </c>
      <c r="AB14" s="4">
        <v>2</v>
      </c>
      <c r="AC14" s="4">
        <v>2</v>
      </c>
      <c r="AD14" s="4">
        <v>2</v>
      </c>
      <c r="AE14" s="4">
        <v>2</v>
      </c>
      <c r="AF14" s="4">
        <v>2</v>
      </c>
      <c r="AG14" s="4">
        <v>3</v>
      </c>
      <c r="AH14" s="4">
        <v>2</v>
      </c>
      <c r="AI14" s="4">
        <v>3</v>
      </c>
      <c r="AJ14" s="4">
        <v>3</v>
      </c>
      <c r="AK14" s="4">
        <v>3</v>
      </c>
      <c r="AL14" s="4">
        <v>3</v>
      </c>
      <c r="AM14" s="4">
        <v>2</v>
      </c>
      <c r="AN14" s="4">
        <v>3</v>
      </c>
      <c r="AO14" s="4">
        <v>3</v>
      </c>
      <c r="AP14" s="4">
        <v>2</v>
      </c>
      <c r="AQ14" s="4">
        <v>4</v>
      </c>
      <c r="AR14" s="4">
        <v>2</v>
      </c>
      <c r="AS14" s="4">
        <v>4</v>
      </c>
      <c r="AT14" s="4">
        <v>3</v>
      </c>
      <c r="AU14" s="4">
        <v>3</v>
      </c>
      <c r="AV14" s="4">
        <v>1</v>
      </c>
      <c r="AW14" s="4">
        <v>2</v>
      </c>
      <c r="AX14" s="4">
        <v>1</v>
      </c>
      <c r="AY14" s="4">
        <v>2</v>
      </c>
      <c r="AZ14" s="4">
        <v>3</v>
      </c>
      <c r="BA14" s="4">
        <v>3</v>
      </c>
      <c r="BB14" s="4">
        <v>2</v>
      </c>
      <c r="BC14" s="4">
        <v>4</v>
      </c>
      <c r="BD14" s="4">
        <v>2</v>
      </c>
      <c r="BE14" s="4">
        <v>1</v>
      </c>
      <c r="BF14" s="4">
        <v>4</v>
      </c>
      <c r="BG14" s="4">
        <v>2</v>
      </c>
      <c r="BH14" s="4">
        <v>3</v>
      </c>
      <c r="BI14" s="4">
        <v>3</v>
      </c>
      <c r="BJ14" s="4">
        <v>3</v>
      </c>
      <c r="BK14" s="4">
        <v>4</v>
      </c>
      <c r="BL14" s="4">
        <v>2</v>
      </c>
      <c r="BM14" s="4">
        <v>2</v>
      </c>
      <c r="BN14" s="4">
        <v>2</v>
      </c>
      <c r="BO14" s="4">
        <v>2</v>
      </c>
      <c r="BP14" s="4">
        <v>3</v>
      </c>
      <c r="BQ14" s="4">
        <v>2</v>
      </c>
      <c r="BR14" s="4">
        <v>4</v>
      </c>
      <c r="BS14" s="4">
        <v>3</v>
      </c>
      <c r="BT14" s="4">
        <v>2</v>
      </c>
      <c r="BU14" s="4">
        <v>3</v>
      </c>
      <c r="BV14" s="4">
        <f t="shared" si="0"/>
        <v>174</v>
      </c>
      <c r="BW14" s="14">
        <f t="shared" si="1"/>
        <v>2.4166666666666665</v>
      </c>
    </row>
    <row r="15" spans="1:75" ht="26.5" customHeight="1" x14ac:dyDescent="0.35">
      <c r="A15" s="12" t="s">
        <v>41</v>
      </c>
      <c r="B15" s="4">
        <v>4</v>
      </c>
      <c r="C15" s="4">
        <v>4</v>
      </c>
      <c r="D15" s="4">
        <v>4</v>
      </c>
      <c r="E15" s="4">
        <v>4</v>
      </c>
      <c r="F15" s="4">
        <v>3</v>
      </c>
      <c r="G15" s="4">
        <v>5</v>
      </c>
      <c r="H15" s="4">
        <v>5</v>
      </c>
      <c r="I15" s="4">
        <v>5</v>
      </c>
      <c r="J15" s="4">
        <v>4</v>
      </c>
      <c r="K15" s="4">
        <v>5</v>
      </c>
      <c r="L15" s="4">
        <v>4</v>
      </c>
      <c r="M15" s="4">
        <v>4</v>
      </c>
      <c r="N15" s="4">
        <v>4</v>
      </c>
      <c r="O15" s="4">
        <v>4</v>
      </c>
      <c r="P15" s="4">
        <v>3</v>
      </c>
      <c r="Q15" s="4">
        <v>4</v>
      </c>
      <c r="R15" s="4">
        <v>4</v>
      </c>
      <c r="S15" s="4">
        <v>4</v>
      </c>
      <c r="T15" s="4">
        <v>4</v>
      </c>
      <c r="U15" s="4">
        <v>4</v>
      </c>
      <c r="V15" s="4">
        <v>4</v>
      </c>
      <c r="W15" s="4">
        <v>3</v>
      </c>
      <c r="X15" s="4">
        <v>3</v>
      </c>
      <c r="Y15" s="4">
        <v>4</v>
      </c>
      <c r="Z15" s="4">
        <v>4</v>
      </c>
      <c r="AA15" s="4">
        <v>3</v>
      </c>
      <c r="AB15" s="4">
        <v>4</v>
      </c>
      <c r="AC15" s="4">
        <v>4</v>
      </c>
      <c r="AD15" s="4">
        <v>3</v>
      </c>
      <c r="AE15" s="4">
        <v>4</v>
      </c>
      <c r="AF15" s="4">
        <v>2</v>
      </c>
      <c r="AG15" s="4">
        <v>3</v>
      </c>
      <c r="AH15" s="4">
        <v>1</v>
      </c>
      <c r="AI15" s="4">
        <v>3</v>
      </c>
      <c r="AJ15" s="4">
        <v>2</v>
      </c>
      <c r="AK15" s="4">
        <v>4</v>
      </c>
      <c r="AL15" s="4">
        <v>4</v>
      </c>
      <c r="AM15" s="4">
        <v>2</v>
      </c>
      <c r="AN15" s="4">
        <v>1</v>
      </c>
      <c r="AO15" s="4">
        <v>4</v>
      </c>
      <c r="AP15" s="4">
        <v>3</v>
      </c>
      <c r="AQ15" s="4">
        <v>5</v>
      </c>
      <c r="AR15" s="4">
        <v>3</v>
      </c>
      <c r="AS15" s="4">
        <v>3</v>
      </c>
      <c r="AT15" s="4">
        <v>4</v>
      </c>
      <c r="AU15" s="4">
        <v>4</v>
      </c>
      <c r="AV15" s="4">
        <v>4</v>
      </c>
      <c r="AW15" s="4">
        <v>4</v>
      </c>
      <c r="AX15" s="4">
        <v>4</v>
      </c>
      <c r="AY15" s="4">
        <v>4</v>
      </c>
      <c r="AZ15" s="4">
        <v>2</v>
      </c>
      <c r="BA15" s="4">
        <v>4</v>
      </c>
      <c r="BB15" s="4">
        <v>2</v>
      </c>
      <c r="BC15" s="4">
        <v>4</v>
      </c>
      <c r="BD15" s="4">
        <v>4</v>
      </c>
      <c r="BE15" s="4">
        <v>1</v>
      </c>
      <c r="BF15" s="4">
        <v>4</v>
      </c>
      <c r="BG15" s="4">
        <v>2</v>
      </c>
      <c r="BH15" s="4">
        <v>4</v>
      </c>
      <c r="BI15" s="4">
        <v>1</v>
      </c>
      <c r="BJ15" s="4">
        <v>5</v>
      </c>
      <c r="BK15" s="4">
        <v>4</v>
      </c>
      <c r="BL15" s="4">
        <v>1</v>
      </c>
      <c r="BM15" s="4">
        <v>3</v>
      </c>
      <c r="BN15" s="4">
        <v>3</v>
      </c>
      <c r="BO15" s="4">
        <v>2</v>
      </c>
      <c r="BP15" s="4">
        <v>3</v>
      </c>
      <c r="BQ15" s="4">
        <v>4</v>
      </c>
      <c r="BR15" s="4">
        <v>4</v>
      </c>
      <c r="BS15" s="4">
        <v>3</v>
      </c>
      <c r="BT15" s="4">
        <v>4</v>
      </c>
      <c r="BU15" s="4">
        <v>1</v>
      </c>
      <c r="BV15" s="4">
        <f t="shared" si="0"/>
        <v>247</v>
      </c>
      <c r="BW15" s="14">
        <f t="shared" si="1"/>
        <v>3.4305555555555554</v>
      </c>
    </row>
    <row r="16" spans="1:75" ht="35.5" customHeight="1" x14ac:dyDescent="0.35">
      <c r="A16" s="12" t="s">
        <v>42</v>
      </c>
      <c r="B16" s="4">
        <v>3</v>
      </c>
      <c r="C16" s="4">
        <v>3</v>
      </c>
      <c r="D16" s="4">
        <v>4</v>
      </c>
      <c r="E16" s="4">
        <v>3</v>
      </c>
      <c r="F16" s="4">
        <v>4</v>
      </c>
      <c r="G16" s="4">
        <v>2</v>
      </c>
      <c r="H16" s="4">
        <v>5</v>
      </c>
      <c r="I16" s="4">
        <v>4</v>
      </c>
      <c r="J16" s="4">
        <v>2</v>
      </c>
      <c r="K16" s="4">
        <v>4</v>
      </c>
      <c r="L16" s="4">
        <v>5</v>
      </c>
      <c r="M16" s="4">
        <v>3</v>
      </c>
      <c r="N16" s="4">
        <v>3</v>
      </c>
      <c r="O16" s="4">
        <v>4</v>
      </c>
      <c r="P16" s="4">
        <v>3</v>
      </c>
      <c r="Q16" s="4">
        <v>4</v>
      </c>
      <c r="R16" s="4">
        <v>2</v>
      </c>
      <c r="S16" s="4">
        <v>5</v>
      </c>
      <c r="T16" s="4">
        <v>2</v>
      </c>
      <c r="U16" s="4">
        <v>4</v>
      </c>
      <c r="V16" s="4">
        <v>4</v>
      </c>
      <c r="W16" s="4">
        <v>3</v>
      </c>
      <c r="X16" s="4">
        <v>4</v>
      </c>
      <c r="Y16" s="4">
        <v>4</v>
      </c>
      <c r="Z16" s="4">
        <v>5</v>
      </c>
      <c r="AA16" s="4">
        <v>3</v>
      </c>
      <c r="AB16" s="4">
        <v>4</v>
      </c>
      <c r="AC16" s="4">
        <v>4</v>
      </c>
      <c r="AD16" s="4">
        <v>2</v>
      </c>
      <c r="AE16" s="4">
        <v>1</v>
      </c>
      <c r="AF16" s="4">
        <v>3</v>
      </c>
      <c r="AG16" s="4">
        <v>4</v>
      </c>
      <c r="AH16" s="4">
        <v>4</v>
      </c>
      <c r="AI16" s="4">
        <v>3</v>
      </c>
      <c r="AJ16" s="4">
        <v>4</v>
      </c>
      <c r="AK16" s="4">
        <v>4</v>
      </c>
      <c r="AL16" s="4">
        <v>5</v>
      </c>
      <c r="AM16" s="4">
        <v>4</v>
      </c>
      <c r="AN16" s="4">
        <v>2</v>
      </c>
      <c r="AO16" s="4">
        <v>3</v>
      </c>
      <c r="AP16" s="4">
        <v>4</v>
      </c>
      <c r="AQ16" s="4">
        <v>2</v>
      </c>
      <c r="AR16" s="4">
        <v>3</v>
      </c>
      <c r="AS16" s="4">
        <v>5</v>
      </c>
      <c r="AT16" s="4">
        <v>3</v>
      </c>
      <c r="AU16" s="4">
        <v>4</v>
      </c>
      <c r="AV16" s="4">
        <v>3</v>
      </c>
      <c r="AW16" s="4">
        <v>3</v>
      </c>
      <c r="AX16" s="4">
        <v>1</v>
      </c>
      <c r="AY16" s="4">
        <v>2</v>
      </c>
      <c r="AZ16" s="4">
        <v>4</v>
      </c>
      <c r="BA16" s="4">
        <v>2</v>
      </c>
      <c r="BB16" s="4">
        <v>4</v>
      </c>
      <c r="BC16" s="4">
        <v>4</v>
      </c>
      <c r="BD16" s="4">
        <v>3</v>
      </c>
      <c r="BE16" s="4">
        <v>4</v>
      </c>
      <c r="BF16" s="4">
        <v>4</v>
      </c>
      <c r="BG16" s="4">
        <v>4</v>
      </c>
      <c r="BH16" s="4">
        <v>3</v>
      </c>
      <c r="BI16" s="4">
        <v>2</v>
      </c>
      <c r="BJ16" s="4">
        <v>4</v>
      </c>
      <c r="BK16" s="4">
        <v>4</v>
      </c>
      <c r="BL16" s="4">
        <v>3</v>
      </c>
      <c r="BM16" s="4">
        <v>3</v>
      </c>
      <c r="BN16" s="4">
        <v>3</v>
      </c>
      <c r="BO16" s="4">
        <v>4</v>
      </c>
      <c r="BP16" s="4">
        <v>4</v>
      </c>
      <c r="BQ16" s="4">
        <v>4</v>
      </c>
      <c r="BR16" s="4">
        <v>4</v>
      </c>
      <c r="BS16" s="4">
        <v>4</v>
      </c>
      <c r="BT16" s="4">
        <v>2</v>
      </c>
      <c r="BU16" s="4">
        <v>2</v>
      </c>
      <c r="BV16" s="4">
        <f t="shared" si="0"/>
        <v>244</v>
      </c>
      <c r="BW16" s="14">
        <f t="shared" si="1"/>
        <v>3.3888888888888888</v>
      </c>
    </row>
    <row r="17" spans="1:75" ht="24" customHeight="1" x14ac:dyDescent="0.35">
      <c r="A17" s="12" t="s">
        <v>43</v>
      </c>
      <c r="B17" s="4">
        <v>3</v>
      </c>
      <c r="C17" s="4">
        <v>3</v>
      </c>
      <c r="D17" s="4">
        <v>3</v>
      </c>
      <c r="E17" s="4">
        <v>3</v>
      </c>
      <c r="F17" s="4">
        <v>3</v>
      </c>
      <c r="G17" s="4">
        <v>2</v>
      </c>
      <c r="H17" s="4">
        <v>3</v>
      </c>
      <c r="I17" s="4">
        <v>4</v>
      </c>
      <c r="J17" s="4">
        <v>1</v>
      </c>
      <c r="K17" s="4">
        <v>1</v>
      </c>
      <c r="L17" s="4">
        <v>4</v>
      </c>
      <c r="M17" s="4">
        <v>4</v>
      </c>
      <c r="N17" s="4">
        <v>1</v>
      </c>
      <c r="O17" s="4">
        <v>3</v>
      </c>
      <c r="P17" s="4">
        <v>2</v>
      </c>
      <c r="Q17" s="4">
        <v>3</v>
      </c>
      <c r="R17" s="4">
        <v>3</v>
      </c>
      <c r="S17" s="4">
        <v>5</v>
      </c>
      <c r="T17" s="4">
        <v>1</v>
      </c>
      <c r="U17" s="4">
        <v>1</v>
      </c>
      <c r="V17" s="4">
        <v>1</v>
      </c>
      <c r="W17" s="4">
        <v>3</v>
      </c>
      <c r="X17" s="4">
        <v>2</v>
      </c>
      <c r="Y17" s="4">
        <v>3</v>
      </c>
      <c r="Z17" s="4">
        <v>5</v>
      </c>
      <c r="AA17" s="4">
        <v>2</v>
      </c>
      <c r="AB17" s="4">
        <v>3</v>
      </c>
      <c r="AC17" s="4">
        <v>2</v>
      </c>
      <c r="AD17" s="4">
        <v>3</v>
      </c>
      <c r="AE17" s="4">
        <v>4</v>
      </c>
      <c r="AF17" s="4">
        <v>3</v>
      </c>
      <c r="AG17" s="4">
        <v>4</v>
      </c>
      <c r="AH17" s="4">
        <v>3</v>
      </c>
      <c r="AI17" s="4">
        <v>3</v>
      </c>
      <c r="AJ17" s="4">
        <v>3</v>
      </c>
      <c r="AK17" s="4">
        <v>1</v>
      </c>
      <c r="AL17" s="4">
        <v>5</v>
      </c>
      <c r="AM17" s="4">
        <v>3</v>
      </c>
      <c r="AN17" s="4">
        <v>3</v>
      </c>
      <c r="AO17" s="4">
        <v>3</v>
      </c>
      <c r="AP17" s="4">
        <v>5</v>
      </c>
      <c r="AQ17" s="4">
        <v>4</v>
      </c>
      <c r="AR17" s="4">
        <v>2</v>
      </c>
      <c r="AS17" s="4">
        <v>3</v>
      </c>
      <c r="AT17" s="4">
        <v>2</v>
      </c>
      <c r="AU17" s="4">
        <v>4</v>
      </c>
      <c r="AV17" s="4">
        <v>1</v>
      </c>
      <c r="AW17" s="4">
        <v>2</v>
      </c>
      <c r="AX17" s="4">
        <v>1</v>
      </c>
      <c r="AY17" s="4">
        <v>2</v>
      </c>
      <c r="AZ17" s="4">
        <v>3</v>
      </c>
      <c r="BA17" s="4">
        <v>2</v>
      </c>
      <c r="BB17" s="4">
        <v>2</v>
      </c>
      <c r="BC17" s="4">
        <v>4</v>
      </c>
      <c r="BD17" s="4">
        <v>2</v>
      </c>
      <c r="BE17" s="4">
        <v>2</v>
      </c>
      <c r="BF17" s="4">
        <v>2</v>
      </c>
      <c r="BG17" s="4">
        <v>4</v>
      </c>
      <c r="BH17" s="4">
        <v>4</v>
      </c>
      <c r="BI17" s="4">
        <v>3</v>
      </c>
      <c r="BJ17" s="4">
        <v>3</v>
      </c>
      <c r="BK17" s="4">
        <v>3</v>
      </c>
      <c r="BL17" s="4">
        <v>3</v>
      </c>
      <c r="BM17" s="4">
        <v>2</v>
      </c>
      <c r="BN17" s="4">
        <v>2</v>
      </c>
      <c r="BO17" s="4">
        <v>3</v>
      </c>
      <c r="BP17" s="4">
        <v>2</v>
      </c>
      <c r="BQ17" s="4">
        <v>3</v>
      </c>
      <c r="BR17" s="4">
        <v>4</v>
      </c>
      <c r="BS17" s="4">
        <v>2</v>
      </c>
      <c r="BT17" s="4">
        <v>3</v>
      </c>
      <c r="BU17" s="4">
        <v>3</v>
      </c>
      <c r="BV17" s="4">
        <f t="shared" si="0"/>
        <v>199</v>
      </c>
      <c r="BW17" s="14">
        <f t="shared" si="1"/>
        <v>2.7638888888888888</v>
      </c>
    </row>
    <row r="18" spans="1:75" ht="32.15" customHeight="1" x14ac:dyDescent="0.35">
      <c r="A18" s="12" t="s">
        <v>44</v>
      </c>
      <c r="B18" s="4">
        <v>4</v>
      </c>
      <c r="C18" s="4">
        <v>4</v>
      </c>
      <c r="D18" s="4">
        <v>3</v>
      </c>
      <c r="E18" s="4">
        <v>3</v>
      </c>
      <c r="F18" s="4">
        <v>3</v>
      </c>
      <c r="G18" s="4">
        <v>4</v>
      </c>
      <c r="H18" s="4">
        <v>5</v>
      </c>
      <c r="I18" s="4">
        <v>3</v>
      </c>
      <c r="J18" s="4">
        <v>4</v>
      </c>
      <c r="K18" s="4">
        <v>3</v>
      </c>
      <c r="L18" s="4">
        <v>4</v>
      </c>
      <c r="M18" s="4">
        <v>4</v>
      </c>
      <c r="N18" s="4">
        <v>3</v>
      </c>
      <c r="O18" s="4">
        <v>4</v>
      </c>
      <c r="P18" s="4">
        <v>2</v>
      </c>
      <c r="Q18" s="4">
        <v>4</v>
      </c>
      <c r="R18" s="4">
        <v>4</v>
      </c>
      <c r="S18" s="4">
        <v>4</v>
      </c>
      <c r="T18" s="4">
        <v>1</v>
      </c>
      <c r="U18" s="4">
        <v>4</v>
      </c>
      <c r="V18" s="4">
        <v>3</v>
      </c>
      <c r="W18" s="4">
        <v>4</v>
      </c>
      <c r="X18" s="4">
        <v>2</v>
      </c>
      <c r="Y18" s="4">
        <v>3</v>
      </c>
      <c r="Z18" s="4">
        <v>4</v>
      </c>
      <c r="AA18" s="4">
        <v>3</v>
      </c>
      <c r="AB18" s="4">
        <v>3</v>
      </c>
      <c r="AC18" s="4">
        <v>3</v>
      </c>
      <c r="AD18" s="4">
        <v>3</v>
      </c>
      <c r="AE18" s="4">
        <v>3</v>
      </c>
      <c r="AF18" s="4">
        <v>3</v>
      </c>
      <c r="AG18" s="4">
        <v>3</v>
      </c>
      <c r="AH18" s="4">
        <v>4</v>
      </c>
      <c r="AI18" s="4">
        <v>3</v>
      </c>
      <c r="AJ18" s="4">
        <v>4</v>
      </c>
      <c r="AK18" s="4">
        <v>3</v>
      </c>
      <c r="AL18" s="4">
        <v>4</v>
      </c>
      <c r="AM18" s="4">
        <v>4</v>
      </c>
      <c r="AN18" s="4">
        <v>3</v>
      </c>
      <c r="AO18" s="4">
        <v>4</v>
      </c>
      <c r="AP18" s="4">
        <v>5</v>
      </c>
      <c r="AQ18" s="4">
        <v>3</v>
      </c>
      <c r="AR18" s="4">
        <v>3</v>
      </c>
      <c r="AS18" s="4">
        <v>4</v>
      </c>
      <c r="AT18" s="4">
        <v>4</v>
      </c>
      <c r="AU18" s="4">
        <v>4</v>
      </c>
      <c r="AV18" s="4">
        <v>3</v>
      </c>
      <c r="AW18" s="4">
        <v>4</v>
      </c>
      <c r="AX18" s="4">
        <v>3</v>
      </c>
      <c r="AY18" s="4">
        <v>3</v>
      </c>
      <c r="AZ18" s="4">
        <v>4</v>
      </c>
      <c r="BA18" s="4">
        <v>3</v>
      </c>
      <c r="BB18" s="4">
        <v>3</v>
      </c>
      <c r="BC18" s="4">
        <v>4</v>
      </c>
      <c r="BD18" s="4">
        <v>3</v>
      </c>
      <c r="BE18" s="4">
        <v>3</v>
      </c>
      <c r="BF18" s="4">
        <v>4</v>
      </c>
      <c r="BG18" s="4">
        <v>4</v>
      </c>
      <c r="BH18" s="4">
        <v>4</v>
      </c>
      <c r="BI18" s="4">
        <v>3</v>
      </c>
      <c r="BJ18" s="4">
        <v>3</v>
      </c>
      <c r="BK18" s="4">
        <v>3</v>
      </c>
      <c r="BL18" s="4">
        <v>1</v>
      </c>
      <c r="BM18" s="4">
        <v>3</v>
      </c>
      <c r="BN18" s="4">
        <v>3</v>
      </c>
      <c r="BO18" s="4">
        <v>3</v>
      </c>
      <c r="BP18" s="4">
        <v>3</v>
      </c>
      <c r="BQ18" s="4">
        <v>3</v>
      </c>
      <c r="BR18" s="4">
        <v>4</v>
      </c>
      <c r="BS18" s="4">
        <v>4</v>
      </c>
      <c r="BT18" s="4">
        <v>4</v>
      </c>
      <c r="BU18" s="4">
        <v>3</v>
      </c>
      <c r="BV18" s="4">
        <f t="shared" si="0"/>
        <v>244</v>
      </c>
      <c r="BW18" s="14">
        <f t="shared" si="1"/>
        <v>3.3888888888888888</v>
      </c>
    </row>
    <row r="19" spans="1:75" ht="36" customHeight="1" x14ac:dyDescent="0.35">
      <c r="A19" s="12" t="s">
        <v>45</v>
      </c>
      <c r="B19" s="4">
        <v>4</v>
      </c>
      <c r="C19" s="4">
        <v>4</v>
      </c>
      <c r="D19" s="4">
        <v>3</v>
      </c>
      <c r="E19" s="4">
        <v>2</v>
      </c>
      <c r="F19" s="4">
        <v>3</v>
      </c>
      <c r="G19" s="4">
        <v>3</v>
      </c>
      <c r="H19" s="4">
        <v>5</v>
      </c>
      <c r="I19" s="4">
        <v>4</v>
      </c>
      <c r="J19" s="4">
        <v>4</v>
      </c>
      <c r="K19" s="4">
        <v>4</v>
      </c>
      <c r="L19" s="4">
        <v>4</v>
      </c>
      <c r="M19" s="4">
        <v>4</v>
      </c>
      <c r="N19" s="4">
        <v>3</v>
      </c>
      <c r="O19" s="4">
        <v>4</v>
      </c>
      <c r="P19" s="4">
        <v>1</v>
      </c>
      <c r="Q19" s="4">
        <v>3</v>
      </c>
      <c r="R19" s="4">
        <v>2</v>
      </c>
      <c r="S19" s="4">
        <v>4</v>
      </c>
      <c r="T19" s="4">
        <v>4</v>
      </c>
      <c r="U19" s="4">
        <v>3</v>
      </c>
      <c r="V19" s="4">
        <v>4</v>
      </c>
      <c r="W19" s="4">
        <v>4</v>
      </c>
      <c r="X19" s="4">
        <v>4</v>
      </c>
      <c r="Y19" s="4">
        <v>4</v>
      </c>
      <c r="Z19" s="4">
        <v>4</v>
      </c>
      <c r="AA19" s="4">
        <v>1</v>
      </c>
      <c r="AB19" s="4">
        <v>3</v>
      </c>
      <c r="AC19" s="4">
        <v>1</v>
      </c>
      <c r="AD19" s="4">
        <v>2</v>
      </c>
      <c r="AE19" s="4">
        <v>4</v>
      </c>
      <c r="AF19" s="4">
        <v>3</v>
      </c>
      <c r="AG19" s="4">
        <v>3</v>
      </c>
      <c r="AH19" s="4">
        <v>3</v>
      </c>
      <c r="AI19" s="4">
        <v>4</v>
      </c>
      <c r="AJ19" s="4">
        <v>3</v>
      </c>
      <c r="AK19" s="4">
        <v>3</v>
      </c>
      <c r="AL19" s="4">
        <v>3</v>
      </c>
      <c r="AM19" s="4">
        <v>3</v>
      </c>
      <c r="AN19" s="4">
        <v>3</v>
      </c>
      <c r="AO19" s="4">
        <v>3</v>
      </c>
      <c r="AP19" s="4">
        <v>5</v>
      </c>
      <c r="AQ19" s="4">
        <v>4</v>
      </c>
      <c r="AR19" s="4">
        <v>3</v>
      </c>
      <c r="AS19" s="4">
        <v>4</v>
      </c>
      <c r="AT19" s="4">
        <v>4</v>
      </c>
      <c r="AU19" s="4">
        <v>4</v>
      </c>
      <c r="AV19" s="4">
        <v>3</v>
      </c>
      <c r="AW19" s="4">
        <v>4</v>
      </c>
      <c r="AX19" s="4">
        <v>3</v>
      </c>
      <c r="AY19" s="4">
        <v>3</v>
      </c>
      <c r="AZ19" s="4">
        <v>4</v>
      </c>
      <c r="BA19" s="4">
        <v>3</v>
      </c>
      <c r="BB19" s="4">
        <v>4</v>
      </c>
      <c r="BC19" s="4">
        <v>4</v>
      </c>
      <c r="BD19" s="4">
        <v>3</v>
      </c>
      <c r="BE19" s="4">
        <v>3</v>
      </c>
      <c r="BF19" s="4">
        <v>4</v>
      </c>
      <c r="BG19" s="4">
        <v>4</v>
      </c>
      <c r="BH19" s="4">
        <v>4</v>
      </c>
      <c r="BI19" s="4">
        <v>3</v>
      </c>
      <c r="BJ19" s="4">
        <v>4</v>
      </c>
      <c r="BK19" s="4">
        <v>4</v>
      </c>
      <c r="BL19" s="4">
        <v>3</v>
      </c>
      <c r="BM19" s="4">
        <v>3</v>
      </c>
      <c r="BN19" s="4">
        <v>4</v>
      </c>
      <c r="BO19" s="4">
        <v>2</v>
      </c>
      <c r="BP19" s="4">
        <v>3</v>
      </c>
      <c r="BQ19" s="4">
        <v>4</v>
      </c>
      <c r="BR19" s="4">
        <v>3</v>
      </c>
      <c r="BS19" s="4">
        <v>4</v>
      </c>
      <c r="BT19" s="4">
        <v>4</v>
      </c>
      <c r="BU19" s="4">
        <v>2</v>
      </c>
      <c r="BV19" s="4">
        <f t="shared" si="0"/>
        <v>243</v>
      </c>
      <c r="BW19" s="14">
        <f t="shared" si="1"/>
        <v>3.375</v>
      </c>
    </row>
    <row r="20" spans="1:75" x14ac:dyDescent="0.35">
      <c r="BM20" s="17"/>
    </row>
    <row r="21" spans="1:75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>
        <v>46</v>
      </c>
      <c r="AV21" s="7">
        <v>47</v>
      </c>
      <c r="AW21" s="7">
        <v>48</v>
      </c>
      <c r="AX21" s="7">
        <v>49</v>
      </c>
      <c r="AY21" s="7">
        <v>50</v>
      </c>
      <c r="AZ21" s="7">
        <v>51</v>
      </c>
      <c r="BA21" s="7">
        <v>52</v>
      </c>
      <c r="BB21" s="7">
        <v>53</v>
      </c>
      <c r="BC21" s="7">
        <v>54</v>
      </c>
      <c r="BD21" s="7">
        <v>55</v>
      </c>
      <c r="BE21" s="7">
        <v>56</v>
      </c>
      <c r="BF21" s="7">
        <v>57</v>
      </c>
      <c r="BG21" s="7">
        <v>58</v>
      </c>
      <c r="BH21" s="7">
        <v>59</v>
      </c>
      <c r="BI21" s="7">
        <v>60</v>
      </c>
      <c r="BJ21" s="7">
        <v>61</v>
      </c>
      <c r="BK21" s="7">
        <v>62</v>
      </c>
      <c r="BL21" s="7">
        <v>63</v>
      </c>
      <c r="BM21" s="7">
        <v>64</v>
      </c>
      <c r="BN21" s="7">
        <v>65</v>
      </c>
      <c r="BO21" s="7">
        <v>66</v>
      </c>
      <c r="BP21" s="7">
        <v>67</v>
      </c>
      <c r="BQ21" s="7">
        <v>68</v>
      </c>
      <c r="BR21" s="7">
        <v>69</v>
      </c>
      <c r="BS21" s="7">
        <v>70</v>
      </c>
      <c r="BT21" s="7">
        <v>71</v>
      </c>
      <c r="BU21" s="7">
        <v>72</v>
      </c>
      <c r="BV21" s="7" t="s">
        <v>1</v>
      </c>
      <c r="BW21" s="16" t="s">
        <v>57</v>
      </c>
    </row>
    <row r="22" spans="1:75" ht="26.15" customHeight="1" x14ac:dyDescent="0.35">
      <c r="A22" s="12" t="s">
        <v>12</v>
      </c>
      <c r="B22" s="4"/>
      <c r="C22" s="4"/>
      <c r="D22" s="4">
        <v>1</v>
      </c>
      <c r="E22" s="4">
        <v>1</v>
      </c>
      <c r="F22" s="4"/>
      <c r="G22" s="4"/>
      <c r="H22" s="4"/>
      <c r="I22" s="4"/>
      <c r="J22" s="4"/>
      <c r="K22" s="4">
        <v>1</v>
      </c>
      <c r="L22" s="4"/>
      <c r="M22" s="4">
        <v>1</v>
      </c>
      <c r="N22" s="4">
        <v>1</v>
      </c>
      <c r="O22" s="4">
        <v>1</v>
      </c>
      <c r="P22" s="4"/>
      <c r="Q22" s="4"/>
      <c r="R22" s="4"/>
      <c r="S22" s="4">
        <v>1</v>
      </c>
      <c r="T22" s="4">
        <v>1</v>
      </c>
      <c r="U22" s="4">
        <v>1</v>
      </c>
      <c r="V22" s="4">
        <v>1</v>
      </c>
      <c r="W22" s="4"/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/>
      <c r="AD22" s="4"/>
      <c r="AE22" s="4"/>
      <c r="AF22" s="4"/>
      <c r="AG22" s="4"/>
      <c r="AH22" s="4">
        <v>1</v>
      </c>
      <c r="AI22" s="4">
        <v>1</v>
      </c>
      <c r="AJ22" s="4"/>
      <c r="AK22" s="4">
        <v>1</v>
      </c>
      <c r="AL22" s="4">
        <v>1</v>
      </c>
      <c r="AM22" s="4">
        <v>1</v>
      </c>
      <c r="AN22" s="4"/>
      <c r="AO22" s="4">
        <v>1</v>
      </c>
      <c r="AP22" s="4"/>
      <c r="AQ22" s="4"/>
      <c r="AR22" s="4"/>
      <c r="AS22" s="4"/>
      <c r="AT22" s="4">
        <v>1</v>
      </c>
      <c r="AU22" s="4">
        <v>1</v>
      </c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>
        <v>1</v>
      </c>
      <c r="BG22" s="4">
        <v>1</v>
      </c>
      <c r="BH22" s="4">
        <v>1</v>
      </c>
      <c r="BI22" s="4"/>
      <c r="BJ22" s="4"/>
      <c r="BK22" s="4">
        <v>1</v>
      </c>
      <c r="BL22" s="4"/>
      <c r="BM22" s="4">
        <v>1</v>
      </c>
      <c r="BN22" s="4">
        <v>1</v>
      </c>
      <c r="BO22" s="4">
        <v>1</v>
      </c>
      <c r="BP22" s="4">
        <v>1</v>
      </c>
      <c r="BQ22" s="4"/>
      <c r="BR22" s="4">
        <v>1</v>
      </c>
      <c r="BS22" s="4"/>
      <c r="BT22" s="4"/>
      <c r="BU22" s="4">
        <v>1</v>
      </c>
      <c r="BV22" s="4">
        <f t="shared" ref="BV22:BV31" si="2">SUM(B22:BT22)</f>
        <v>36</v>
      </c>
      <c r="BW22" s="14">
        <f>BV22/61*100</f>
        <v>59.016393442622949</v>
      </c>
    </row>
    <row r="23" spans="1:75" ht="25.5" customHeight="1" x14ac:dyDescent="0.35">
      <c r="A23" s="11" t="s">
        <v>13</v>
      </c>
      <c r="B23" s="4">
        <v>1</v>
      </c>
      <c r="C23" s="4">
        <v>1</v>
      </c>
      <c r="D23" s="4"/>
      <c r="E23" s="4">
        <v>1</v>
      </c>
      <c r="F23" s="4">
        <v>1</v>
      </c>
      <c r="G23" s="4"/>
      <c r="H23" s="4">
        <v>1</v>
      </c>
      <c r="I23" s="4">
        <v>1</v>
      </c>
      <c r="J23" s="4">
        <v>1</v>
      </c>
      <c r="K23" s="4"/>
      <c r="L23" s="4">
        <v>1</v>
      </c>
      <c r="M23" s="4">
        <v>1</v>
      </c>
      <c r="N23" s="4"/>
      <c r="O23" s="4"/>
      <c r="P23" s="4"/>
      <c r="Q23" s="4">
        <v>1</v>
      </c>
      <c r="R23" s="4">
        <v>1</v>
      </c>
      <c r="S23" s="4">
        <v>1</v>
      </c>
      <c r="T23" s="4">
        <v>1</v>
      </c>
      <c r="U23" s="4"/>
      <c r="V23" s="4">
        <v>1</v>
      </c>
      <c r="W23" s="4">
        <v>1</v>
      </c>
      <c r="X23" s="4"/>
      <c r="Y23" s="4">
        <v>1</v>
      </c>
      <c r="Z23" s="4"/>
      <c r="AA23" s="4"/>
      <c r="AB23" s="4"/>
      <c r="AC23" s="4">
        <v>1</v>
      </c>
      <c r="AD23" s="4">
        <v>1</v>
      </c>
      <c r="AE23" s="4"/>
      <c r="AF23" s="4">
        <v>1</v>
      </c>
      <c r="AG23" s="4">
        <v>1</v>
      </c>
      <c r="AH23" s="4">
        <v>1</v>
      </c>
      <c r="AI23" s="4">
        <v>1</v>
      </c>
      <c r="AJ23" s="4">
        <v>1</v>
      </c>
      <c r="AK23" s="4"/>
      <c r="AL23" s="4">
        <v>1</v>
      </c>
      <c r="AM23" s="4"/>
      <c r="AN23" s="4">
        <v>1</v>
      </c>
      <c r="AO23" s="4"/>
      <c r="AP23" s="4">
        <v>1</v>
      </c>
      <c r="AQ23" s="4">
        <v>1</v>
      </c>
      <c r="AR23" s="4">
        <v>1</v>
      </c>
      <c r="AS23" s="4"/>
      <c r="AT23" s="4">
        <v>1</v>
      </c>
      <c r="AU23" s="4">
        <v>1</v>
      </c>
      <c r="AV23" s="4">
        <v>1</v>
      </c>
      <c r="AW23" s="4"/>
      <c r="AX23" s="4">
        <v>1</v>
      </c>
      <c r="AY23" s="4">
        <v>1</v>
      </c>
      <c r="AZ23" s="4"/>
      <c r="BA23" s="4">
        <v>1</v>
      </c>
      <c r="BB23" s="4"/>
      <c r="BC23" s="4">
        <v>1</v>
      </c>
      <c r="BD23" s="4">
        <v>1</v>
      </c>
      <c r="BE23" s="4">
        <v>1</v>
      </c>
      <c r="BF23" s="4">
        <v>1</v>
      </c>
      <c r="BG23" s="4">
        <v>1</v>
      </c>
      <c r="BH23" s="4"/>
      <c r="BI23" s="4">
        <v>1</v>
      </c>
      <c r="BJ23" s="4">
        <v>1</v>
      </c>
      <c r="BK23" s="4"/>
      <c r="BL23" s="4">
        <v>1</v>
      </c>
      <c r="BM23" s="4">
        <v>1</v>
      </c>
      <c r="BN23" s="4">
        <v>1</v>
      </c>
      <c r="BO23" s="4"/>
      <c r="BP23" s="4"/>
      <c r="BQ23" s="4">
        <v>1</v>
      </c>
      <c r="BR23" s="4">
        <v>1</v>
      </c>
      <c r="BS23" s="4"/>
      <c r="BT23" s="4"/>
      <c r="BU23" s="4">
        <v>1</v>
      </c>
      <c r="BV23" s="4">
        <f t="shared" si="2"/>
        <v>46</v>
      </c>
      <c r="BW23" s="14">
        <f t="shared" ref="BW23:BW31" si="3">BV23/61*100</f>
        <v>75.409836065573771</v>
      </c>
    </row>
    <row r="24" spans="1:75" ht="22" customHeight="1" x14ac:dyDescent="0.35">
      <c r="A24" s="11" t="s">
        <v>14</v>
      </c>
      <c r="B24" s="4">
        <v>1</v>
      </c>
      <c r="C24" s="4">
        <v>1</v>
      </c>
      <c r="D24" s="4"/>
      <c r="E24" s="4"/>
      <c r="F24" s="4">
        <v>1</v>
      </c>
      <c r="G24" s="4"/>
      <c r="H24" s="4">
        <v>1</v>
      </c>
      <c r="I24" s="4"/>
      <c r="J24" s="4">
        <v>1</v>
      </c>
      <c r="K24" s="4"/>
      <c r="L24" s="4"/>
      <c r="M24" s="4"/>
      <c r="N24" s="4"/>
      <c r="O24" s="4">
        <v>1</v>
      </c>
      <c r="P24" s="4"/>
      <c r="Q24" s="4"/>
      <c r="R24" s="4"/>
      <c r="S24" s="4"/>
      <c r="T24" s="4"/>
      <c r="U24" s="4">
        <v>1</v>
      </c>
      <c r="V24" s="4"/>
      <c r="W24" s="4">
        <v>1</v>
      </c>
      <c r="X24" s="4"/>
      <c r="Y24" s="4">
        <v>1</v>
      </c>
      <c r="Z24" s="4"/>
      <c r="AA24" s="4"/>
      <c r="AB24" s="4"/>
      <c r="AC24" s="4">
        <v>1</v>
      </c>
      <c r="AD24" s="4">
        <v>1</v>
      </c>
      <c r="AE24" s="4">
        <v>1</v>
      </c>
      <c r="AF24" s="4">
        <v>1</v>
      </c>
      <c r="AG24" s="4"/>
      <c r="AH24" s="4">
        <v>1</v>
      </c>
      <c r="AI24" s="4"/>
      <c r="AJ24" s="4">
        <v>1</v>
      </c>
      <c r="AK24" s="4">
        <v>1</v>
      </c>
      <c r="AL24" s="4"/>
      <c r="AM24" s="4">
        <v>1</v>
      </c>
      <c r="AN24" s="4">
        <v>1</v>
      </c>
      <c r="AO24" s="4">
        <v>1</v>
      </c>
      <c r="AP24" s="4">
        <v>1</v>
      </c>
      <c r="AQ24" s="4">
        <v>1</v>
      </c>
      <c r="AR24" s="4">
        <v>1</v>
      </c>
      <c r="AS24" s="4"/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>
        <v>1</v>
      </c>
      <c r="BG24" s="4">
        <v>1</v>
      </c>
      <c r="BH24" s="4"/>
      <c r="BI24" s="4"/>
      <c r="BJ24" s="4"/>
      <c r="BK24" s="4"/>
      <c r="BL24" s="4">
        <v>1</v>
      </c>
      <c r="BM24" s="4">
        <v>1</v>
      </c>
      <c r="BN24" s="4">
        <v>1</v>
      </c>
      <c r="BO24" s="4"/>
      <c r="BP24" s="4"/>
      <c r="BQ24" s="4"/>
      <c r="BR24" s="4"/>
      <c r="BS24" s="4">
        <v>1</v>
      </c>
      <c r="BT24" s="4">
        <v>1</v>
      </c>
      <c r="BU24" s="4"/>
      <c r="BV24" s="4">
        <f t="shared" si="2"/>
        <v>33</v>
      </c>
      <c r="BW24" s="14">
        <f t="shared" si="3"/>
        <v>54.098360655737707</v>
      </c>
    </row>
    <row r="25" spans="1:75" ht="21" customHeight="1" x14ac:dyDescent="0.35">
      <c r="A25" s="12" t="s">
        <v>15</v>
      </c>
      <c r="B25" s="4"/>
      <c r="C25" s="4"/>
      <c r="D25" s="4">
        <v>1</v>
      </c>
      <c r="E25" s="4"/>
      <c r="F25" s="4"/>
      <c r="G25" s="4"/>
      <c r="H25" s="4">
        <v>1</v>
      </c>
      <c r="I25" s="4">
        <v>1</v>
      </c>
      <c r="J25" s="4"/>
      <c r="K25" s="4">
        <v>1</v>
      </c>
      <c r="L25" s="4">
        <v>1</v>
      </c>
      <c r="M25" s="4">
        <v>1</v>
      </c>
      <c r="N25" s="4">
        <v>1</v>
      </c>
      <c r="O25" s="4"/>
      <c r="P25" s="4">
        <v>1</v>
      </c>
      <c r="Q25" s="4">
        <v>1</v>
      </c>
      <c r="R25" s="4">
        <v>1</v>
      </c>
      <c r="S25" s="4"/>
      <c r="T25" s="4"/>
      <c r="U25" s="4">
        <v>1</v>
      </c>
      <c r="V25" s="4">
        <v>1</v>
      </c>
      <c r="W25" s="4">
        <v>1</v>
      </c>
      <c r="X25" s="4">
        <v>1</v>
      </c>
      <c r="Y25" s="4"/>
      <c r="Z25" s="4">
        <v>1</v>
      </c>
      <c r="AA25" s="4">
        <v>1</v>
      </c>
      <c r="AB25" s="4">
        <v>1</v>
      </c>
      <c r="AC25" s="4">
        <v>1</v>
      </c>
      <c r="AD25" s="4"/>
      <c r="AE25" s="4">
        <v>1</v>
      </c>
      <c r="AF25" s="4">
        <v>1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>
        <v>1</v>
      </c>
      <c r="AR25" s="4"/>
      <c r="AS25" s="4"/>
      <c r="AT25" s="4"/>
      <c r="AU25" s="4">
        <v>1</v>
      </c>
      <c r="AV25" s="4">
        <v>1</v>
      </c>
      <c r="AW25" s="4">
        <v>1</v>
      </c>
      <c r="AX25" s="4">
        <v>1</v>
      </c>
      <c r="AY25" s="4"/>
      <c r="AZ25" s="4">
        <v>1</v>
      </c>
      <c r="BA25" s="4"/>
      <c r="BB25" s="4"/>
      <c r="BC25" s="4"/>
      <c r="BD25" s="4">
        <v>1</v>
      </c>
      <c r="BE25" s="4"/>
      <c r="BF25" s="4"/>
      <c r="BG25" s="4"/>
      <c r="BH25" s="4">
        <v>1</v>
      </c>
      <c r="BI25" s="4">
        <v>1</v>
      </c>
      <c r="BJ25" s="4">
        <v>1</v>
      </c>
      <c r="BK25" s="4">
        <v>1</v>
      </c>
      <c r="BL25" s="4">
        <v>1</v>
      </c>
      <c r="BM25" s="4"/>
      <c r="BN25" s="4"/>
      <c r="BO25" s="4">
        <v>1</v>
      </c>
      <c r="BP25" s="4">
        <v>1</v>
      </c>
      <c r="BQ25" s="4">
        <v>1</v>
      </c>
      <c r="BR25" s="4">
        <v>1</v>
      </c>
      <c r="BS25" s="4">
        <v>1</v>
      </c>
      <c r="BT25" s="4">
        <v>1</v>
      </c>
      <c r="BU25" s="4"/>
      <c r="BV25" s="4">
        <f t="shared" si="2"/>
        <v>38</v>
      </c>
      <c r="BW25" s="14">
        <f t="shared" si="3"/>
        <v>62.295081967213115</v>
      </c>
    </row>
    <row r="26" spans="1:75" ht="24" customHeight="1" x14ac:dyDescent="0.35">
      <c r="A26" s="12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>
        <v>1</v>
      </c>
      <c r="Y26" s="4"/>
      <c r="Z26" s="4"/>
      <c r="AA26" s="4"/>
      <c r="AB26" s="4"/>
      <c r="AC26" s="4"/>
      <c r="AD26" s="4"/>
      <c r="AE26" s="4"/>
      <c r="AF26" s="4"/>
      <c r="AG26" s="4">
        <v>1</v>
      </c>
      <c r="AH26" s="4"/>
      <c r="AI26" s="4">
        <v>1</v>
      </c>
      <c r="AJ26" s="4">
        <v>1</v>
      </c>
      <c r="AK26" s="4"/>
      <c r="AL26" s="4"/>
      <c r="AM26" s="4">
        <v>1</v>
      </c>
      <c r="AN26" s="4">
        <v>1</v>
      </c>
      <c r="AO26" s="4"/>
      <c r="AP26" s="4"/>
      <c r="AQ26" s="4"/>
      <c r="AR26" s="4">
        <v>1</v>
      </c>
      <c r="AS26" s="4">
        <v>1</v>
      </c>
      <c r="AT26" s="4"/>
      <c r="AU26" s="4"/>
      <c r="AV26" s="4"/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>
        <v>1</v>
      </c>
      <c r="BV26" s="4">
        <f t="shared" si="2"/>
        <v>10</v>
      </c>
      <c r="BW26" s="14">
        <f t="shared" si="3"/>
        <v>16.393442622950818</v>
      </c>
    </row>
    <row r="27" spans="1:75" ht="29.5" customHeight="1" x14ac:dyDescent="0.35">
      <c r="A27" s="12" t="s">
        <v>17</v>
      </c>
      <c r="B27" s="4"/>
      <c r="C27" s="4"/>
      <c r="D27" s="4"/>
      <c r="E27" s="4"/>
      <c r="F27" s="4"/>
      <c r="G27" s="4">
        <v>1</v>
      </c>
      <c r="H27" s="4"/>
      <c r="I27" s="4"/>
      <c r="J27" s="4"/>
      <c r="K27" s="4"/>
      <c r="L27" s="4"/>
      <c r="M27" s="4"/>
      <c r="N27" s="4"/>
      <c r="O27" s="4"/>
      <c r="P27" s="4"/>
      <c r="Q27" s="4">
        <v>1</v>
      </c>
      <c r="R27" s="4">
        <v>1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>
        <v>1</v>
      </c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>
        <f t="shared" si="2"/>
        <v>6</v>
      </c>
      <c r="BW27" s="14">
        <f t="shared" si="3"/>
        <v>9.8360655737704921</v>
      </c>
    </row>
    <row r="28" spans="1:75" ht="25.5" customHeight="1" x14ac:dyDescent="0.35">
      <c r="A28" s="12" t="s">
        <v>18</v>
      </c>
      <c r="B28" s="4">
        <v>1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/>
      <c r="I28" s="4"/>
      <c r="J28" s="4">
        <v>1</v>
      </c>
      <c r="K28" s="4">
        <v>1</v>
      </c>
      <c r="L28" s="4">
        <v>1</v>
      </c>
      <c r="M28" s="4"/>
      <c r="N28" s="4">
        <v>1</v>
      </c>
      <c r="O28" s="4">
        <v>1</v>
      </c>
      <c r="P28" s="4">
        <v>1</v>
      </c>
      <c r="Q28" s="4"/>
      <c r="R28" s="4"/>
      <c r="S28" s="4"/>
      <c r="T28" s="4"/>
      <c r="U28" s="4"/>
      <c r="V28" s="4"/>
      <c r="W28" s="4"/>
      <c r="X28" s="4"/>
      <c r="Y28" s="4"/>
      <c r="Z28" s="4">
        <v>1</v>
      </c>
      <c r="AA28" s="4"/>
      <c r="AB28" s="4"/>
      <c r="AC28" s="4"/>
      <c r="AD28" s="4">
        <v>1</v>
      </c>
      <c r="AE28" s="4"/>
      <c r="AF28" s="4"/>
      <c r="AG28" s="4"/>
      <c r="AH28" s="4"/>
      <c r="AI28" s="4"/>
      <c r="AJ28" s="4"/>
      <c r="AK28" s="4">
        <v>1</v>
      </c>
      <c r="AL28" s="4"/>
      <c r="AM28" s="4"/>
      <c r="AN28" s="4"/>
      <c r="AO28" s="4"/>
      <c r="AP28" s="4">
        <v>1</v>
      </c>
      <c r="AQ28" s="4"/>
      <c r="AR28" s="4"/>
      <c r="AS28" s="4">
        <v>1</v>
      </c>
      <c r="AT28" s="4">
        <v>1</v>
      </c>
      <c r="AU28" s="4"/>
      <c r="AV28" s="4">
        <v>1</v>
      </c>
      <c r="AW28" s="4"/>
      <c r="AX28" s="4">
        <v>1</v>
      </c>
      <c r="AY28" s="4">
        <v>1</v>
      </c>
      <c r="AZ28" s="4"/>
      <c r="BA28" s="4">
        <v>1</v>
      </c>
      <c r="BB28" s="4">
        <v>1</v>
      </c>
      <c r="BC28" s="4"/>
      <c r="BD28" s="4"/>
      <c r="BE28" s="4"/>
      <c r="BF28" s="4"/>
      <c r="BG28" s="4"/>
      <c r="BH28" s="4">
        <v>1</v>
      </c>
      <c r="BI28" s="4">
        <v>1</v>
      </c>
      <c r="BJ28" s="4">
        <v>1</v>
      </c>
      <c r="BK28" s="4"/>
      <c r="BL28" s="4"/>
      <c r="BM28" s="4"/>
      <c r="BN28" s="4"/>
      <c r="BO28" s="4"/>
      <c r="BP28" s="4">
        <v>1</v>
      </c>
      <c r="BQ28" s="4">
        <v>1</v>
      </c>
      <c r="BR28" s="4"/>
      <c r="BS28" s="4">
        <v>1</v>
      </c>
      <c r="BT28" s="4"/>
      <c r="BU28" s="4"/>
      <c r="BV28" s="4">
        <f t="shared" si="2"/>
        <v>29</v>
      </c>
      <c r="BW28" s="14">
        <f t="shared" si="3"/>
        <v>47.540983606557376</v>
      </c>
    </row>
    <row r="29" spans="1:75" ht="36.65" customHeight="1" x14ac:dyDescent="0.35">
      <c r="A29" s="12" t="s">
        <v>19</v>
      </c>
      <c r="B29" s="4"/>
      <c r="C29" s="4"/>
      <c r="D29" s="4"/>
      <c r="E29" s="4"/>
      <c r="F29" s="4"/>
      <c r="G29" s="4"/>
      <c r="H29" s="4"/>
      <c r="I29" s="4">
        <v>1</v>
      </c>
      <c r="J29" s="4"/>
      <c r="K29" s="4"/>
      <c r="L29" s="4"/>
      <c r="M29" s="4"/>
      <c r="N29" s="4"/>
      <c r="O29" s="4"/>
      <c r="P29" s="4">
        <v>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>
        <v>1</v>
      </c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>
        <f t="shared" si="2"/>
        <v>3</v>
      </c>
      <c r="BW29" s="14">
        <f t="shared" si="3"/>
        <v>4.918032786885246</v>
      </c>
    </row>
    <row r="30" spans="1:75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v>1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>
        <f t="shared" si="2"/>
        <v>1</v>
      </c>
      <c r="BW30" s="14">
        <f t="shared" si="3"/>
        <v>1.639344262295082</v>
      </c>
    </row>
    <row r="31" spans="1:75" ht="35.5" customHeight="1" x14ac:dyDescent="0.35">
      <c r="A31" s="13" t="s">
        <v>21</v>
      </c>
      <c r="B31" s="4"/>
      <c r="C31" s="4"/>
      <c r="D31" s="4"/>
      <c r="E31" s="4"/>
      <c r="F31" s="4"/>
      <c r="G31" s="4">
        <v>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>
        <v>1</v>
      </c>
      <c r="T31" s="4">
        <v>1</v>
      </c>
      <c r="U31" s="4"/>
      <c r="V31" s="4"/>
      <c r="W31" s="4"/>
      <c r="X31" s="4"/>
      <c r="Y31" s="4"/>
      <c r="Z31" s="4"/>
      <c r="AA31" s="4"/>
      <c r="AB31" s="4">
        <v>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</v>
      </c>
      <c r="AM31" s="4"/>
      <c r="AN31" s="4"/>
      <c r="AO31" s="4"/>
      <c r="AP31" s="4"/>
      <c r="AQ31" s="4"/>
      <c r="AR31" s="4"/>
      <c r="AS31" s="4">
        <v>1</v>
      </c>
      <c r="AT31" s="4"/>
      <c r="AU31" s="4"/>
      <c r="AV31" s="4"/>
      <c r="AW31" s="4"/>
      <c r="AX31" s="4"/>
      <c r="AY31" s="4"/>
      <c r="AZ31" s="4"/>
      <c r="BA31" s="4">
        <v>1</v>
      </c>
      <c r="BB31" s="4"/>
      <c r="BC31" s="4">
        <v>1</v>
      </c>
      <c r="BD31" s="4"/>
      <c r="BE31" s="4"/>
      <c r="BF31" s="4"/>
      <c r="BG31" s="4"/>
      <c r="BH31" s="4"/>
      <c r="BI31" s="4"/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/>
      <c r="BS31" s="4"/>
      <c r="BT31" s="4">
        <v>1</v>
      </c>
      <c r="BU31" s="4"/>
      <c r="BV31" s="4">
        <f t="shared" si="2"/>
        <v>11</v>
      </c>
      <c r="BW31" s="14">
        <f t="shared" si="3"/>
        <v>18.032786885245901</v>
      </c>
    </row>
    <row r="33" spans="1:75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>
        <v>46</v>
      </c>
      <c r="AV33" s="7">
        <v>47</v>
      </c>
      <c r="AW33" s="7">
        <v>48</v>
      </c>
      <c r="AX33" s="7">
        <v>49</v>
      </c>
      <c r="AY33" s="7">
        <v>50</v>
      </c>
      <c r="AZ33" s="7">
        <v>51</v>
      </c>
      <c r="BA33" s="7">
        <v>52</v>
      </c>
      <c r="BB33" s="7">
        <v>53</v>
      </c>
      <c r="BC33" s="7">
        <v>54</v>
      </c>
      <c r="BD33" s="7">
        <v>55</v>
      </c>
      <c r="BE33" s="7">
        <v>56</v>
      </c>
      <c r="BF33" s="7">
        <v>57</v>
      </c>
      <c r="BG33" s="7">
        <v>58</v>
      </c>
      <c r="BH33" s="7">
        <v>59</v>
      </c>
      <c r="BI33" s="7">
        <v>60</v>
      </c>
      <c r="BJ33" s="7">
        <v>61</v>
      </c>
      <c r="BK33" s="7">
        <v>62</v>
      </c>
      <c r="BL33" s="7">
        <v>63</v>
      </c>
      <c r="BM33" s="7">
        <v>64</v>
      </c>
      <c r="BN33" s="7">
        <v>65</v>
      </c>
      <c r="BO33" s="7">
        <v>66</v>
      </c>
      <c r="BP33" s="7">
        <v>67</v>
      </c>
      <c r="BQ33" s="7">
        <v>68</v>
      </c>
      <c r="BR33" s="7">
        <v>69</v>
      </c>
      <c r="BS33" s="7">
        <v>70</v>
      </c>
      <c r="BT33" s="7">
        <v>71</v>
      </c>
      <c r="BU33" s="7">
        <v>72</v>
      </c>
      <c r="BV33" s="7" t="s">
        <v>1</v>
      </c>
      <c r="BW33" s="7" t="s">
        <v>57</v>
      </c>
    </row>
    <row r="34" spans="1:75" ht="25.5" customHeight="1" x14ac:dyDescent="0.35">
      <c r="A34" s="8" t="s">
        <v>23</v>
      </c>
      <c r="B34" s="4"/>
      <c r="C34" s="4"/>
      <c r="D34" s="4"/>
      <c r="E34" s="4"/>
      <c r="F34" s="4"/>
      <c r="G34" s="4"/>
      <c r="H34" s="4">
        <v>1</v>
      </c>
      <c r="I34" s="4"/>
      <c r="J34" s="4"/>
      <c r="K34" s="4"/>
      <c r="L34" s="4">
        <v>1</v>
      </c>
      <c r="M34" s="4">
        <v>1</v>
      </c>
      <c r="N34" s="4"/>
      <c r="O34" s="4">
        <v>1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>
        <v>1</v>
      </c>
      <c r="AF34" s="4"/>
      <c r="AG34" s="4"/>
      <c r="AH34" s="4"/>
      <c r="AI34" s="4">
        <v>1</v>
      </c>
      <c r="AJ34" s="4">
        <v>1</v>
      </c>
      <c r="AK34" s="4">
        <v>1</v>
      </c>
      <c r="AL34" s="4">
        <v>1</v>
      </c>
      <c r="AM34" s="4"/>
      <c r="AN34" s="4"/>
      <c r="AO34" s="4"/>
      <c r="AP34" s="4">
        <v>1</v>
      </c>
      <c r="AQ34" s="4"/>
      <c r="AR34" s="4"/>
      <c r="AS34" s="4">
        <v>1</v>
      </c>
      <c r="AT34" s="4"/>
      <c r="AU34" s="4">
        <v>1</v>
      </c>
      <c r="AV34" s="4"/>
      <c r="AW34" s="4"/>
      <c r="AX34" s="4">
        <v>1</v>
      </c>
      <c r="AY34" s="4"/>
      <c r="AZ34" s="4">
        <v>1</v>
      </c>
      <c r="BA34" s="4">
        <v>1</v>
      </c>
      <c r="BB34" s="4"/>
      <c r="BC34" s="4"/>
      <c r="BD34" s="4"/>
      <c r="BE34" s="4"/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/>
      <c r="BP34" s="4"/>
      <c r="BQ34" s="4">
        <v>1</v>
      </c>
      <c r="BR34" s="4"/>
      <c r="BS34" s="4"/>
      <c r="BT34" s="4">
        <v>1</v>
      </c>
      <c r="BU34" s="4"/>
      <c r="BV34" s="4">
        <f t="shared" ref="BV34:BV42" si="4">SUM(B34:BT34)</f>
        <v>19</v>
      </c>
      <c r="BW34" s="14">
        <f t="shared" ref="BW34:BW51" si="5">BV34/61*100</f>
        <v>31.147540983606557</v>
      </c>
    </row>
    <row r="35" spans="1:75" ht="24" customHeight="1" x14ac:dyDescent="0.35">
      <c r="A35" s="8" t="s">
        <v>24</v>
      </c>
      <c r="B35" s="4"/>
      <c r="C35" s="4"/>
      <c r="D35" s="4"/>
      <c r="E35" s="4"/>
      <c r="F35" s="4"/>
      <c r="G35" s="4"/>
      <c r="H35" s="4">
        <v>1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v>1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>
        <v>1</v>
      </c>
      <c r="AM35" s="4">
        <v>1</v>
      </c>
      <c r="AN35" s="4"/>
      <c r="AO35" s="4"/>
      <c r="AP35" s="4">
        <v>1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>
        <v>1</v>
      </c>
      <c r="BC35" s="4"/>
      <c r="BD35" s="4"/>
      <c r="BE35" s="4"/>
      <c r="BF35" s="4"/>
      <c r="BG35" s="4"/>
      <c r="BH35" s="4"/>
      <c r="BI35" s="4">
        <v>1</v>
      </c>
      <c r="BJ35" s="4"/>
      <c r="BK35" s="4"/>
      <c r="BL35" s="4"/>
      <c r="BM35" s="4"/>
      <c r="BN35" s="4"/>
      <c r="BO35" s="4"/>
      <c r="BP35" s="4"/>
      <c r="BQ35" s="4"/>
      <c r="BR35" s="4"/>
      <c r="BS35" s="4">
        <v>1</v>
      </c>
      <c r="BT35" s="4"/>
      <c r="BU35" s="4"/>
      <c r="BV35" s="4">
        <f t="shared" si="4"/>
        <v>8</v>
      </c>
      <c r="BW35" s="14">
        <f t="shared" si="5"/>
        <v>13.114754098360656</v>
      </c>
    </row>
    <row r="36" spans="1:75" ht="24.65" customHeight="1" x14ac:dyDescent="0.35">
      <c r="A36" s="8" t="s">
        <v>25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>
        <v>1</v>
      </c>
      <c r="N36" s="4">
        <v>1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>
        <v>1</v>
      </c>
      <c r="AD36" s="4"/>
      <c r="AE36" s="4"/>
      <c r="AF36" s="4">
        <v>1</v>
      </c>
      <c r="AG36" s="4">
        <v>1</v>
      </c>
      <c r="AH36" s="4"/>
      <c r="AI36" s="4"/>
      <c r="AJ36" s="4"/>
      <c r="AK36" s="4"/>
      <c r="AL36" s="4"/>
      <c r="AM36" s="4">
        <v>1</v>
      </c>
      <c r="AN36" s="4"/>
      <c r="AO36" s="4"/>
      <c r="AP36" s="4">
        <v>1</v>
      </c>
      <c r="AQ36" s="4"/>
      <c r="AR36" s="4">
        <v>1</v>
      </c>
      <c r="AS36" s="4"/>
      <c r="AT36" s="4"/>
      <c r="AU36" s="4">
        <v>1</v>
      </c>
      <c r="AV36" s="4"/>
      <c r="AW36" s="4"/>
      <c r="AX36" s="4"/>
      <c r="AY36" s="4">
        <v>1</v>
      </c>
      <c r="AZ36" s="4"/>
      <c r="BA36" s="4"/>
      <c r="BB36" s="4"/>
      <c r="BC36" s="4"/>
      <c r="BD36" s="4">
        <v>1</v>
      </c>
      <c r="BE36" s="4">
        <v>1</v>
      </c>
      <c r="BF36" s="4"/>
      <c r="BG36" s="4"/>
      <c r="BH36" s="4"/>
      <c r="BI36" s="4"/>
      <c r="BJ36" s="4">
        <v>1</v>
      </c>
      <c r="BK36" s="4"/>
      <c r="BL36" s="4"/>
      <c r="BM36" s="4">
        <v>1</v>
      </c>
      <c r="BN36" s="4"/>
      <c r="BO36" s="4">
        <v>1</v>
      </c>
      <c r="BP36" s="4">
        <v>1</v>
      </c>
      <c r="BQ36" s="4"/>
      <c r="BR36" s="4"/>
      <c r="BS36" s="4"/>
      <c r="BT36" s="4"/>
      <c r="BU36" s="4"/>
      <c r="BV36" s="4">
        <f t="shared" si="4"/>
        <v>16</v>
      </c>
      <c r="BW36" s="14">
        <f t="shared" si="5"/>
        <v>26.229508196721312</v>
      </c>
    </row>
    <row r="37" spans="1:75" ht="29.5" customHeight="1" x14ac:dyDescent="0.35">
      <c r="A37" s="8" t="s">
        <v>49</v>
      </c>
      <c r="B37" s="4">
        <v>1</v>
      </c>
      <c r="C37" s="4"/>
      <c r="D37" s="4">
        <v>1</v>
      </c>
      <c r="E37" s="4"/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4">
        <v>1</v>
      </c>
      <c r="L37" s="4">
        <v>1</v>
      </c>
      <c r="M37" s="4"/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/>
      <c r="U37" s="4">
        <v>1</v>
      </c>
      <c r="V37" s="4"/>
      <c r="W37" s="4">
        <v>1</v>
      </c>
      <c r="X37" s="4">
        <v>1</v>
      </c>
      <c r="Y37" s="4"/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/>
      <c r="AF37" s="4"/>
      <c r="AG37" s="4"/>
      <c r="AH37" s="4"/>
      <c r="AI37" s="4"/>
      <c r="AJ37" s="4">
        <v>1</v>
      </c>
      <c r="AK37" s="4">
        <v>1</v>
      </c>
      <c r="AL37" s="4">
        <v>1</v>
      </c>
      <c r="AM37" s="4"/>
      <c r="AN37" s="4">
        <v>1</v>
      </c>
      <c r="AO37" s="4"/>
      <c r="AP37" s="4"/>
      <c r="AQ37" s="4"/>
      <c r="AR37" s="4">
        <v>1</v>
      </c>
      <c r="AS37" s="4">
        <v>1</v>
      </c>
      <c r="AT37" s="4"/>
      <c r="AU37" s="4"/>
      <c r="AV37" s="4">
        <v>1</v>
      </c>
      <c r="AW37" s="4">
        <v>1</v>
      </c>
      <c r="AX37" s="4"/>
      <c r="AY37" s="4"/>
      <c r="AZ37" s="4"/>
      <c r="BA37" s="4"/>
      <c r="BB37" s="4"/>
      <c r="BC37" s="4">
        <v>1</v>
      </c>
      <c r="BD37" s="4"/>
      <c r="BE37" s="4"/>
      <c r="BF37" s="4">
        <v>1</v>
      </c>
      <c r="BG37" s="4">
        <v>1</v>
      </c>
      <c r="BH37" s="4">
        <v>1</v>
      </c>
      <c r="BI37" s="4">
        <v>1</v>
      </c>
      <c r="BJ37" s="4"/>
      <c r="BK37" s="4"/>
      <c r="BL37" s="4"/>
      <c r="BM37" s="4"/>
      <c r="BN37" s="4"/>
      <c r="BO37" s="4">
        <v>1</v>
      </c>
      <c r="BP37" s="4"/>
      <c r="BQ37" s="4">
        <v>1</v>
      </c>
      <c r="BR37" s="4">
        <v>1</v>
      </c>
      <c r="BS37" s="4"/>
      <c r="BT37" s="4"/>
      <c r="BU37" s="4"/>
      <c r="BV37" s="4">
        <f t="shared" si="4"/>
        <v>39</v>
      </c>
      <c r="BW37" s="14">
        <f t="shared" si="5"/>
        <v>63.934426229508205</v>
      </c>
    </row>
    <row r="38" spans="1:75" ht="25" customHeight="1" x14ac:dyDescent="0.35">
      <c r="A38" s="8" t="s">
        <v>26</v>
      </c>
      <c r="B38" s="4"/>
      <c r="C38" s="4"/>
      <c r="D38" s="4"/>
      <c r="E38" s="4"/>
      <c r="F38" s="4"/>
      <c r="G38" s="4"/>
      <c r="H38" s="4"/>
      <c r="I38" s="4">
        <v>1</v>
      </c>
      <c r="J38" s="4"/>
      <c r="K38" s="4"/>
      <c r="L38" s="4"/>
      <c r="M38" s="4"/>
      <c r="N38" s="4"/>
      <c r="O38" s="4"/>
      <c r="P38" s="4"/>
      <c r="Q38" s="4"/>
      <c r="R38" s="4">
        <v>1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>
        <v>1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>
        <f t="shared" si="4"/>
        <v>5</v>
      </c>
      <c r="BW38" s="14">
        <f t="shared" si="5"/>
        <v>8.1967213114754092</v>
      </c>
    </row>
    <row r="39" spans="1:75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/>
      <c r="I39" s="4">
        <v>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>
        <v>1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>
        <v>1</v>
      </c>
      <c r="BN39" s="4">
        <v>1</v>
      </c>
      <c r="BO39" s="4"/>
      <c r="BP39" s="4"/>
      <c r="BQ39" s="4"/>
      <c r="BR39" s="4"/>
      <c r="BS39" s="4"/>
      <c r="BT39" s="4"/>
      <c r="BU39" s="4"/>
      <c r="BV39" s="4">
        <f t="shared" si="4"/>
        <v>4</v>
      </c>
      <c r="BW39" s="14">
        <f t="shared" si="5"/>
        <v>6.557377049180328</v>
      </c>
    </row>
    <row r="40" spans="1:75" ht="23.15" customHeight="1" x14ac:dyDescent="0.35">
      <c r="A40" s="8" t="s">
        <v>28</v>
      </c>
      <c r="B40" s="4">
        <v>1</v>
      </c>
      <c r="C40" s="4">
        <v>1</v>
      </c>
      <c r="D40" s="4">
        <v>1</v>
      </c>
      <c r="E40" s="4">
        <v>1</v>
      </c>
      <c r="F40" s="4"/>
      <c r="G40" s="4"/>
      <c r="H40" s="4"/>
      <c r="I40" s="4"/>
      <c r="J40" s="4">
        <v>1</v>
      </c>
      <c r="K40" s="4">
        <v>1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>
        <v>1</v>
      </c>
      <c r="Y40" s="4">
        <v>1</v>
      </c>
      <c r="Z40" s="4"/>
      <c r="AA40" s="4"/>
      <c r="AB40" s="4"/>
      <c r="AC40" s="4"/>
      <c r="AD40" s="4"/>
      <c r="AE40" s="4">
        <v>1</v>
      </c>
      <c r="AF40" s="4">
        <v>1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>
        <v>1</v>
      </c>
      <c r="AR40" s="4"/>
      <c r="AS40" s="4"/>
      <c r="AT40" s="4">
        <v>1</v>
      </c>
      <c r="AU40" s="4"/>
      <c r="AV40" s="4"/>
      <c r="AW40" s="4">
        <v>1</v>
      </c>
      <c r="AX40" s="4"/>
      <c r="AY40" s="4">
        <v>1</v>
      </c>
      <c r="AZ40" s="4"/>
      <c r="BA40" s="4">
        <v>1</v>
      </c>
      <c r="BB40" s="4">
        <v>1</v>
      </c>
      <c r="BC40" s="4"/>
      <c r="BD40" s="4">
        <v>1</v>
      </c>
      <c r="BE40" s="4">
        <v>1</v>
      </c>
      <c r="BF40" s="4"/>
      <c r="BG40" s="4"/>
      <c r="BH40" s="4"/>
      <c r="BI40" s="4"/>
      <c r="BJ40" s="4"/>
      <c r="BK40" s="4">
        <v>1</v>
      </c>
      <c r="BL40" s="4"/>
      <c r="BM40" s="4"/>
      <c r="BN40" s="4"/>
      <c r="BO40" s="4">
        <v>1</v>
      </c>
      <c r="BP40" s="4"/>
      <c r="BQ40" s="4"/>
      <c r="BR40" s="4"/>
      <c r="BS40" s="4"/>
      <c r="BT40" s="4"/>
      <c r="BU40" s="4"/>
      <c r="BV40" s="4">
        <f t="shared" si="4"/>
        <v>20</v>
      </c>
      <c r="BW40" s="14">
        <f t="shared" si="5"/>
        <v>32.786885245901637</v>
      </c>
    </row>
    <row r="41" spans="1:75" ht="22.5" customHeight="1" x14ac:dyDescent="0.35">
      <c r="A41" s="8" t="s">
        <v>29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>
        <v>1</v>
      </c>
      <c r="R41" s="4"/>
      <c r="S41" s="4"/>
      <c r="T41" s="4">
        <v>1</v>
      </c>
      <c r="U41" s="4"/>
      <c r="V41" s="4"/>
      <c r="W41" s="4">
        <v>1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>
        <v>1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>
        <f t="shared" si="4"/>
        <v>4</v>
      </c>
      <c r="BW41" s="14">
        <f t="shared" si="5"/>
        <v>6.557377049180328</v>
      </c>
    </row>
    <row r="42" spans="1:75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>
        <v>1</v>
      </c>
      <c r="M42" s="4"/>
      <c r="N42" s="4"/>
      <c r="O42" s="4"/>
      <c r="P42" s="4">
        <v>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>
        <v>1</v>
      </c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>
        <v>1</v>
      </c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>
        <v>1</v>
      </c>
      <c r="BM42" s="4"/>
      <c r="BN42" s="4"/>
      <c r="BO42" s="4"/>
      <c r="BP42" s="4"/>
      <c r="BQ42" s="4"/>
      <c r="BR42" s="4"/>
      <c r="BS42" s="4"/>
      <c r="BT42" s="4"/>
      <c r="BU42" s="4"/>
      <c r="BV42" s="4">
        <f t="shared" si="4"/>
        <v>5</v>
      </c>
      <c r="BW42" s="14">
        <f t="shared" si="5"/>
        <v>8.1967213114754092</v>
      </c>
    </row>
    <row r="43" spans="1:75" ht="23.15" customHeight="1" x14ac:dyDescent="0.35">
      <c r="A43" s="8" t="s">
        <v>31</v>
      </c>
      <c r="B43" s="4"/>
      <c r="C43" s="4">
        <v>1</v>
      </c>
      <c r="D43" s="4"/>
      <c r="E43" s="4">
        <v>1</v>
      </c>
      <c r="F43" s="4"/>
      <c r="G43" s="4">
        <v>1</v>
      </c>
      <c r="H43" s="4"/>
      <c r="I43" s="4"/>
      <c r="J43" s="4"/>
      <c r="K43" s="4">
        <v>1</v>
      </c>
      <c r="L43" s="4"/>
      <c r="M43" s="4"/>
      <c r="N43" s="4"/>
      <c r="O43" s="4">
        <v>1</v>
      </c>
      <c r="P43" s="4">
        <v>1</v>
      </c>
      <c r="Q43" s="4"/>
      <c r="R43" s="4"/>
      <c r="S43" s="4">
        <v>1</v>
      </c>
      <c r="T43" s="4">
        <v>1</v>
      </c>
      <c r="U43" s="4"/>
      <c r="V43" s="4"/>
      <c r="W43" s="4"/>
      <c r="X43" s="4"/>
      <c r="Y43" s="4"/>
      <c r="Z43" s="4"/>
      <c r="AA43" s="4"/>
      <c r="AB43" s="4"/>
      <c r="AC43" s="4"/>
      <c r="AD43" s="4">
        <v>1</v>
      </c>
      <c r="AE43" s="4"/>
      <c r="AF43" s="4">
        <v>1</v>
      </c>
      <c r="AG43" s="4">
        <v>1</v>
      </c>
      <c r="AH43" s="4">
        <v>1</v>
      </c>
      <c r="AI43" s="4"/>
      <c r="AJ43" s="4"/>
      <c r="AK43" s="4">
        <v>1</v>
      </c>
      <c r="AL43" s="4"/>
      <c r="AM43" s="4"/>
      <c r="AN43" s="4">
        <v>1</v>
      </c>
      <c r="AO43" s="4">
        <v>1</v>
      </c>
      <c r="AP43" s="4"/>
      <c r="AQ43" s="4"/>
      <c r="AR43" s="4"/>
      <c r="AS43" s="4"/>
      <c r="AT43" s="4">
        <v>1</v>
      </c>
      <c r="AU43" s="4">
        <v>1</v>
      </c>
      <c r="AV43" s="4">
        <v>1</v>
      </c>
      <c r="AW43" s="4">
        <v>1</v>
      </c>
      <c r="AX43" s="4"/>
      <c r="AY43" s="4"/>
      <c r="AZ43" s="4"/>
      <c r="BA43" s="4"/>
      <c r="BB43" s="4"/>
      <c r="BC43" s="4">
        <v>1</v>
      </c>
      <c r="BD43" s="4"/>
      <c r="BE43" s="4"/>
      <c r="BF43" s="4"/>
      <c r="BG43" s="4"/>
      <c r="BH43" s="4">
        <v>1</v>
      </c>
      <c r="BI43" s="4"/>
      <c r="BJ43" s="4"/>
      <c r="BK43" s="4">
        <v>1</v>
      </c>
      <c r="BL43" s="4">
        <v>1</v>
      </c>
      <c r="BM43" s="4"/>
      <c r="BN43" s="4">
        <v>1</v>
      </c>
      <c r="BO43" s="4"/>
      <c r="BP43" s="4">
        <v>1</v>
      </c>
      <c r="BQ43" s="4"/>
      <c r="BR43" s="4">
        <v>1</v>
      </c>
      <c r="BS43" s="4"/>
      <c r="BT43" s="4">
        <v>1</v>
      </c>
      <c r="BU43" s="4">
        <v>1</v>
      </c>
      <c r="BV43" s="4">
        <f>SUM(B43:BU43)</f>
        <v>28</v>
      </c>
      <c r="BW43" s="14">
        <f t="shared" si="5"/>
        <v>45.901639344262293</v>
      </c>
    </row>
    <row r="44" spans="1:75" ht="23.15" customHeight="1" x14ac:dyDescent="0.35">
      <c r="A44" s="8" t="s">
        <v>32</v>
      </c>
      <c r="B44" s="4"/>
      <c r="C44" s="4"/>
      <c r="D44" s="4"/>
      <c r="E44" s="4"/>
      <c r="F44" s="4">
        <v>1</v>
      </c>
      <c r="G44" s="4">
        <v>1</v>
      </c>
      <c r="H44" s="4"/>
      <c r="I44" s="4"/>
      <c r="J44" s="4">
        <v>1</v>
      </c>
      <c r="K44" s="4"/>
      <c r="L44" s="4"/>
      <c r="M44" s="4"/>
      <c r="N44" s="4">
        <v>1</v>
      </c>
      <c r="O44" s="4"/>
      <c r="P44" s="4"/>
      <c r="Q44" s="4">
        <v>1</v>
      </c>
      <c r="R44" s="4">
        <v>1</v>
      </c>
      <c r="S44" s="4">
        <v>1</v>
      </c>
      <c r="T44" s="4"/>
      <c r="U44" s="4">
        <v>1</v>
      </c>
      <c r="V44" s="4">
        <v>1</v>
      </c>
      <c r="W44" s="4"/>
      <c r="X44" s="4"/>
      <c r="Y44" s="4"/>
      <c r="Z44" s="4">
        <v>1</v>
      </c>
      <c r="AA44" s="4">
        <v>1</v>
      </c>
      <c r="AB44" s="4">
        <v>1</v>
      </c>
      <c r="AC44" s="4">
        <v>1</v>
      </c>
      <c r="AD44" s="4">
        <v>1</v>
      </c>
      <c r="AE44" s="4"/>
      <c r="AF44" s="4"/>
      <c r="AG44" s="4"/>
      <c r="AH44" s="4"/>
      <c r="AI44" s="4">
        <v>1</v>
      </c>
      <c r="AJ44" s="4"/>
      <c r="AK44" s="4"/>
      <c r="AL44" s="4"/>
      <c r="AM44" s="4"/>
      <c r="AN44" s="4">
        <v>1</v>
      </c>
      <c r="AO44" s="4">
        <v>1</v>
      </c>
      <c r="AP44" s="4"/>
      <c r="AQ44" s="4">
        <v>1</v>
      </c>
      <c r="AR44" s="4">
        <v>1</v>
      </c>
      <c r="AS44" s="4"/>
      <c r="AT44" s="4"/>
      <c r="AU44" s="4"/>
      <c r="AV44" s="4">
        <v>1</v>
      </c>
      <c r="AW44" s="4"/>
      <c r="AX44" s="4">
        <v>1</v>
      </c>
      <c r="AY44" s="4">
        <v>1</v>
      </c>
      <c r="AZ44" s="4">
        <v>1</v>
      </c>
      <c r="BA44" s="4">
        <v>1</v>
      </c>
      <c r="BB44" s="4">
        <v>1</v>
      </c>
      <c r="BC44" s="4">
        <v>1</v>
      </c>
      <c r="BD44" s="4"/>
      <c r="BE44" s="4"/>
      <c r="BF44" s="4"/>
      <c r="BG44" s="4"/>
      <c r="BH44" s="4"/>
      <c r="BI44" s="4"/>
      <c r="BJ44" s="4">
        <v>1</v>
      </c>
      <c r="BK44" s="4"/>
      <c r="BL44" s="4">
        <v>1</v>
      </c>
      <c r="BM44" s="4"/>
      <c r="BN44" s="4">
        <v>1</v>
      </c>
      <c r="BO44" s="4"/>
      <c r="BP44" s="4">
        <v>1</v>
      </c>
      <c r="BQ44" s="4"/>
      <c r="BR44" s="4"/>
      <c r="BS44" s="4">
        <v>1</v>
      </c>
      <c r="BT44" s="4">
        <v>1</v>
      </c>
      <c r="BU44" s="4">
        <v>1</v>
      </c>
      <c r="BV44" s="4">
        <f>SUM(B44:BU44)</f>
        <v>33</v>
      </c>
      <c r="BW44" s="14">
        <f t="shared" si="5"/>
        <v>54.098360655737707</v>
      </c>
    </row>
    <row r="45" spans="1:75" ht="28.5" customHeight="1" x14ac:dyDescent="0.35">
      <c r="A45" s="8" t="s">
        <v>33</v>
      </c>
      <c r="B45" s="4"/>
      <c r="C45" s="4"/>
      <c r="D45" s="4"/>
      <c r="E45" s="4"/>
      <c r="F45" s="4">
        <v>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v>1</v>
      </c>
      <c r="U45" s="4">
        <v>1</v>
      </c>
      <c r="V45" s="4"/>
      <c r="W45" s="4"/>
      <c r="X45" s="4"/>
      <c r="Y45" s="4"/>
      <c r="Z45" s="4"/>
      <c r="AA45" s="4"/>
      <c r="AB45" s="4">
        <v>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>
        <v>1</v>
      </c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>
        <v>1</v>
      </c>
      <c r="BS45" s="4">
        <v>1</v>
      </c>
      <c r="BT45" s="4"/>
      <c r="BU45" s="4">
        <v>1</v>
      </c>
      <c r="BV45" s="4">
        <f t="shared" ref="BV45:BV51" si="6">SUM(B45:BT45)</f>
        <v>7</v>
      </c>
      <c r="BW45" s="14">
        <f t="shared" si="5"/>
        <v>11.475409836065573</v>
      </c>
    </row>
    <row r="46" spans="1:75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>
        <v>1</v>
      </c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>
        <f t="shared" si="6"/>
        <v>1</v>
      </c>
      <c r="BW46" s="14">
        <f t="shared" si="5"/>
        <v>1.639344262295082</v>
      </c>
    </row>
    <row r="47" spans="1:75" ht="32.15" customHeight="1" x14ac:dyDescent="0.35">
      <c r="A47" s="8" t="s">
        <v>35</v>
      </c>
      <c r="B47" s="4"/>
      <c r="C47" s="4">
        <v>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1</v>
      </c>
      <c r="W47" s="4"/>
      <c r="X47" s="4"/>
      <c r="Y47" s="4">
        <v>1</v>
      </c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v>1</v>
      </c>
      <c r="AK47" s="4"/>
      <c r="AL47" s="4"/>
      <c r="AM47" s="4"/>
      <c r="AN47" s="4"/>
      <c r="AO47" s="4">
        <v>1</v>
      </c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>
        <v>1</v>
      </c>
      <c r="BF47" s="4"/>
      <c r="BG47" s="4">
        <v>1</v>
      </c>
      <c r="BH47" s="4"/>
      <c r="BI47" s="4"/>
      <c r="BJ47" s="4">
        <v>1</v>
      </c>
      <c r="BK47" s="4"/>
      <c r="BL47" s="4"/>
      <c r="BM47" s="4">
        <v>1</v>
      </c>
      <c r="BN47" s="4"/>
      <c r="BO47" s="4"/>
      <c r="BP47" s="4"/>
      <c r="BQ47" s="4"/>
      <c r="BR47" s="4"/>
      <c r="BS47" s="4"/>
      <c r="BT47" s="4"/>
      <c r="BU47" s="4"/>
      <c r="BV47" s="4">
        <f t="shared" si="6"/>
        <v>9</v>
      </c>
      <c r="BW47" s="14">
        <f t="shared" si="5"/>
        <v>14.754098360655737</v>
      </c>
    </row>
    <row r="48" spans="1:75" ht="27.65" customHeight="1" x14ac:dyDescent="0.35">
      <c r="A48" s="8" t="s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>
        <v>1</v>
      </c>
      <c r="N48" s="4"/>
      <c r="O48" s="4"/>
      <c r="P48" s="4"/>
      <c r="Q48" s="4"/>
      <c r="R48" s="4"/>
      <c r="S48" s="4"/>
      <c r="T48" s="4"/>
      <c r="U48" s="4"/>
      <c r="V48" s="4">
        <v>1</v>
      </c>
      <c r="W48" s="4">
        <v>1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>
        <v>1</v>
      </c>
      <c r="AI48" s="4"/>
      <c r="AJ48" s="4"/>
      <c r="AK48" s="4"/>
      <c r="AL48" s="4">
        <v>1</v>
      </c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>
        <v>1</v>
      </c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>
        <v>1</v>
      </c>
      <c r="BS48" s="4"/>
      <c r="BT48" s="4"/>
      <c r="BU48" s="4"/>
      <c r="BV48" s="4">
        <f t="shared" si="6"/>
        <v>7</v>
      </c>
      <c r="BW48" s="14">
        <f t="shared" si="5"/>
        <v>11.475409836065573</v>
      </c>
    </row>
    <row r="49" spans="1:75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>
        <v>1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>
        <v>1</v>
      </c>
      <c r="AT49" s="4">
        <v>1</v>
      </c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>
        <f t="shared" si="6"/>
        <v>3</v>
      </c>
      <c r="BW49" s="14">
        <f t="shared" si="5"/>
        <v>4.918032786885246</v>
      </c>
    </row>
    <row r="50" spans="1:75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>
        <v>1</v>
      </c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>
        <f t="shared" si="6"/>
        <v>1</v>
      </c>
      <c r="BW50" s="14">
        <f t="shared" si="5"/>
        <v>1.639344262295082</v>
      </c>
    </row>
    <row r="51" spans="1:75" ht="31" customHeight="1" x14ac:dyDescent="0.35">
      <c r="A51" s="8" t="s">
        <v>39</v>
      </c>
      <c r="B51" s="4">
        <v>1</v>
      </c>
      <c r="C51" s="4"/>
      <c r="D51" s="4">
        <v>1</v>
      </c>
      <c r="E51" s="4">
        <v>1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>
        <v>1</v>
      </c>
      <c r="Y51" s="4"/>
      <c r="Z51" s="4">
        <v>1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>
        <v>1</v>
      </c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>
        <f t="shared" si="6"/>
        <v>6</v>
      </c>
      <c r="BW51" s="14">
        <f t="shared" si="5"/>
        <v>9.8360655737704921</v>
      </c>
    </row>
    <row r="53" spans="1:75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49C1-098D-444A-AAB8-E355008CD111}">
  <dimension ref="A1:AT53"/>
  <sheetViews>
    <sheetView topLeftCell="P35" zoomScale="78" zoomScaleNormal="78" workbookViewId="0">
      <selection activeCell="AS34" sqref="AS34:AS51"/>
    </sheetView>
  </sheetViews>
  <sheetFormatPr baseColWidth="10" defaultRowHeight="14.5" x14ac:dyDescent="0.35"/>
  <cols>
    <col min="1" max="1" width="34.453125" customWidth="1"/>
    <col min="2" max="44" width="4.54296875" customWidth="1"/>
  </cols>
  <sheetData>
    <row r="1" spans="1:46" x14ac:dyDescent="0.35">
      <c r="A1" s="2" t="s">
        <v>7</v>
      </c>
    </row>
    <row r="2" spans="1:46" x14ac:dyDescent="0.35">
      <c r="A2" s="2" t="s">
        <v>8</v>
      </c>
    </row>
    <row r="3" spans="1:46" x14ac:dyDescent="0.35">
      <c r="A3" s="2" t="s">
        <v>68</v>
      </c>
    </row>
    <row r="4" spans="1:46" x14ac:dyDescent="0.35">
      <c r="A4" s="3" t="s">
        <v>69</v>
      </c>
    </row>
    <row r="5" spans="1:46" x14ac:dyDescent="0.35">
      <c r="A5" s="1"/>
    </row>
    <row r="6" spans="1:46" x14ac:dyDescent="0.35">
      <c r="A6" s="2" t="s">
        <v>2</v>
      </c>
      <c r="B6" s="2" t="s">
        <v>5</v>
      </c>
      <c r="C6" s="2"/>
    </row>
    <row r="7" spans="1:46" x14ac:dyDescent="0.35">
      <c r="A7" s="2" t="s">
        <v>3</v>
      </c>
      <c r="B7" s="2" t="s">
        <v>6</v>
      </c>
      <c r="C7" s="2"/>
    </row>
    <row r="8" spans="1:46" x14ac:dyDescent="0.35">
      <c r="A8" s="3" t="s">
        <v>4</v>
      </c>
      <c r="B8" s="2"/>
      <c r="C8" s="2"/>
    </row>
    <row r="10" spans="1:46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 t="s">
        <v>1</v>
      </c>
      <c r="AT10" s="16" t="s">
        <v>56</v>
      </c>
    </row>
    <row r="11" spans="1:46" ht="25" customHeight="1" x14ac:dyDescent="0.35">
      <c r="A11" s="12" t="s">
        <v>46</v>
      </c>
      <c r="B11" s="4">
        <v>2</v>
      </c>
      <c r="C11" s="4">
        <v>1</v>
      </c>
      <c r="D11" s="4">
        <v>2</v>
      </c>
      <c r="E11" s="4">
        <v>1</v>
      </c>
      <c r="F11" s="4">
        <v>2</v>
      </c>
      <c r="G11" s="4">
        <v>4</v>
      </c>
      <c r="H11" s="4">
        <v>2</v>
      </c>
      <c r="I11" s="4">
        <v>3</v>
      </c>
      <c r="J11" s="4">
        <v>3</v>
      </c>
      <c r="K11" s="4">
        <v>2</v>
      </c>
      <c r="L11" s="4">
        <v>2</v>
      </c>
      <c r="M11" s="4">
        <v>3</v>
      </c>
      <c r="N11" s="4">
        <v>3</v>
      </c>
      <c r="O11" s="4">
        <v>2</v>
      </c>
      <c r="P11" s="4">
        <v>2</v>
      </c>
      <c r="Q11" s="4">
        <v>4</v>
      </c>
      <c r="R11" s="4">
        <v>3</v>
      </c>
      <c r="S11" s="4">
        <v>3</v>
      </c>
      <c r="T11" s="4">
        <v>4</v>
      </c>
      <c r="U11" s="4">
        <v>4</v>
      </c>
      <c r="V11" s="4">
        <v>4</v>
      </c>
      <c r="W11" s="4">
        <v>1</v>
      </c>
      <c r="X11" s="4">
        <v>3</v>
      </c>
      <c r="Y11" s="4">
        <v>4</v>
      </c>
      <c r="Z11" s="4">
        <v>4</v>
      </c>
      <c r="AA11" s="4">
        <v>3</v>
      </c>
      <c r="AB11" s="4">
        <v>1</v>
      </c>
      <c r="AC11" s="4">
        <v>1</v>
      </c>
      <c r="AD11" s="4">
        <v>1</v>
      </c>
      <c r="AE11" s="4">
        <v>1</v>
      </c>
      <c r="AF11" s="4">
        <v>2</v>
      </c>
      <c r="AG11" s="4">
        <v>4</v>
      </c>
      <c r="AH11" s="4">
        <v>2</v>
      </c>
      <c r="AI11" s="4">
        <v>1</v>
      </c>
      <c r="AJ11" s="4">
        <v>3</v>
      </c>
      <c r="AK11" s="4">
        <v>3</v>
      </c>
      <c r="AL11" s="4">
        <v>2</v>
      </c>
      <c r="AM11" s="4">
        <v>1</v>
      </c>
      <c r="AN11" s="4">
        <v>3</v>
      </c>
      <c r="AO11" s="4">
        <v>1</v>
      </c>
      <c r="AP11" s="4">
        <v>1</v>
      </c>
      <c r="AQ11" s="4">
        <v>1</v>
      </c>
      <c r="AR11" s="4">
        <v>2</v>
      </c>
      <c r="AS11" s="4">
        <f t="shared" ref="AS11:AS19" si="0">SUM(B11:AR11)</f>
        <v>101</v>
      </c>
      <c r="AT11" s="14">
        <f t="shared" ref="AT11:AT19" si="1">AVERAGE(B11:AR11)</f>
        <v>2.3488372093023258</v>
      </c>
    </row>
    <row r="12" spans="1:46" ht="25.5" customHeight="1" x14ac:dyDescent="0.35">
      <c r="A12" s="12" t="s">
        <v>47</v>
      </c>
      <c r="B12" s="4">
        <v>2</v>
      </c>
      <c r="C12" s="4">
        <v>2</v>
      </c>
      <c r="D12" s="4">
        <v>2</v>
      </c>
      <c r="E12" s="4">
        <v>1</v>
      </c>
      <c r="F12" s="4">
        <v>2</v>
      </c>
      <c r="G12" s="4">
        <v>4</v>
      </c>
      <c r="H12" s="4">
        <v>4</v>
      </c>
      <c r="I12" s="4">
        <v>4</v>
      </c>
      <c r="J12" s="4">
        <v>2</v>
      </c>
      <c r="K12" s="4">
        <v>3</v>
      </c>
      <c r="L12" s="4">
        <v>2</v>
      </c>
      <c r="M12" s="4">
        <v>3</v>
      </c>
      <c r="N12" s="4">
        <v>3</v>
      </c>
      <c r="O12" s="4">
        <v>3</v>
      </c>
      <c r="P12" s="4">
        <v>2</v>
      </c>
      <c r="Q12" s="4">
        <v>3</v>
      </c>
      <c r="R12" s="4">
        <v>3</v>
      </c>
      <c r="S12" s="4">
        <v>3</v>
      </c>
      <c r="T12" s="4">
        <v>4</v>
      </c>
      <c r="U12" s="4">
        <v>3</v>
      </c>
      <c r="V12" s="4">
        <v>1</v>
      </c>
      <c r="W12" s="4">
        <v>1</v>
      </c>
      <c r="X12" s="4">
        <v>3</v>
      </c>
      <c r="Y12" s="4">
        <v>4</v>
      </c>
      <c r="Z12" s="4">
        <v>4</v>
      </c>
      <c r="AA12" s="4">
        <v>3</v>
      </c>
      <c r="AB12" s="4">
        <v>1</v>
      </c>
      <c r="AC12" s="4">
        <v>3</v>
      </c>
      <c r="AD12" s="4">
        <v>1</v>
      </c>
      <c r="AE12" s="4">
        <v>4</v>
      </c>
      <c r="AF12" s="4">
        <v>2</v>
      </c>
      <c r="AG12" s="4">
        <v>4</v>
      </c>
      <c r="AH12" s="4">
        <v>2</v>
      </c>
      <c r="AI12" s="4">
        <v>3</v>
      </c>
      <c r="AJ12" s="4">
        <v>4</v>
      </c>
      <c r="AK12" s="4">
        <v>3</v>
      </c>
      <c r="AL12" s="4">
        <v>3</v>
      </c>
      <c r="AM12" s="4">
        <v>1</v>
      </c>
      <c r="AN12" s="4">
        <v>4</v>
      </c>
      <c r="AO12" s="4">
        <v>4</v>
      </c>
      <c r="AP12" s="4">
        <v>2</v>
      </c>
      <c r="AQ12" s="4">
        <v>3</v>
      </c>
      <c r="AR12" s="4">
        <v>4</v>
      </c>
      <c r="AS12" s="4">
        <f t="shared" si="0"/>
        <v>119</v>
      </c>
      <c r="AT12" s="14">
        <f t="shared" si="1"/>
        <v>2.7674418604651163</v>
      </c>
    </row>
    <row r="13" spans="1:46" ht="24" customHeight="1" x14ac:dyDescent="0.35">
      <c r="A13" s="12" t="s">
        <v>48</v>
      </c>
      <c r="B13" s="4">
        <v>3</v>
      </c>
      <c r="C13" s="4">
        <v>3</v>
      </c>
      <c r="D13" s="4">
        <v>2</v>
      </c>
      <c r="E13" s="4">
        <v>3</v>
      </c>
      <c r="F13" s="4">
        <v>2</v>
      </c>
      <c r="G13" s="4">
        <v>3</v>
      </c>
      <c r="H13" s="4">
        <v>3</v>
      </c>
      <c r="I13" s="4">
        <v>2</v>
      </c>
      <c r="J13" s="4">
        <v>2</v>
      </c>
      <c r="K13" s="4">
        <v>3</v>
      </c>
      <c r="L13" s="4">
        <v>2</v>
      </c>
      <c r="M13" s="4">
        <v>3</v>
      </c>
      <c r="N13" s="4">
        <v>3</v>
      </c>
      <c r="O13" s="4">
        <v>3</v>
      </c>
      <c r="P13" s="4">
        <v>3</v>
      </c>
      <c r="Q13" s="4">
        <v>4</v>
      </c>
      <c r="R13" s="4">
        <v>3</v>
      </c>
      <c r="S13" s="4">
        <v>2</v>
      </c>
      <c r="T13" s="4">
        <v>3</v>
      </c>
      <c r="U13" s="4">
        <v>3</v>
      </c>
      <c r="V13" s="4">
        <v>2</v>
      </c>
      <c r="W13" s="4">
        <v>1</v>
      </c>
      <c r="X13" s="4">
        <v>3</v>
      </c>
      <c r="Y13" s="4">
        <v>2</v>
      </c>
      <c r="Z13" s="4">
        <v>2</v>
      </c>
      <c r="AA13" s="4">
        <v>3</v>
      </c>
      <c r="AB13" s="4">
        <v>1</v>
      </c>
      <c r="AC13" s="4">
        <v>1</v>
      </c>
      <c r="AD13" s="4">
        <v>1</v>
      </c>
      <c r="AE13" s="4">
        <v>2</v>
      </c>
      <c r="AF13" s="4">
        <v>2</v>
      </c>
      <c r="AG13" s="4">
        <v>1</v>
      </c>
      <c r="AH13" s="4">
        <v>2</v>
      </c>
      <c r="AI13" s="4">
        <v>3</v>
      </c>
      <c r="AJ13" s="4">
        <v>2</v>
      </c>
      <c r="AK13" s="4">
        <v>3</v>
      </c>
      <c r="AL13" s="4">
        <v>3</v>
      </c>
      <c r="AM13" s="4">
        <v>3</v>
      </c>
      <c r="AN13" s="4">
        <v>4</v>
      </c>
      <c r="AO13" s="4">
        <v>3</v>
      </c>
      <c r="AP13" s="4">
        <v>3</v>
      </c>
      <c r="AQ13" s="4">
        <v>2</v>
      </c>
      <c r="AR13" s="4">
        <v>3</v>
      </c>
      <c r="AS13" s="4">
        <f t="shared" si="0"/>
        <v>107</v>
      </c>
      <c r="AT13" s="14">
        <f t="shared" si="1"/>
        <v>2.4883720930232558</v>
      </c>
    </row>
    <row r="14" spans="1:46" ht="24" customHeight="1" x14ac:dyDescent="0.35">
      <c r="A14" s="12" t="s">
        <v>40</v>
      </c>
      <c r="B14" s="4">
        <v>2</v>
      </c>
      <c r="C14" s="4">
        <v>1</v>
      </c>
      <c r="D14" s="4">
        <v>2</v>
      </c>
      <c r="E14" s="4">
        <v>1</v>
      </c>
      <c r="F14" s="4">
        <v>2</v>
      </c>
      <c r="G14" s="4">
        <v>1</v>
      </c>
      <c r="H14" s="4">
        <v>3</v>
      </c>
      <c r="I14" s="4">
        <v>3</v>
      </c>
      <c r="J14" s="4">
        <v>3</v>
      </c>
      <c r="K14" s="4">
        <v>1</v>
      </c>
      <c r="L14" s="4">
        <v>2</v>
      </c>
      <c r="M14" s="4">
        <v>3</v>
      </c>
      <c r="N14" s="4">
        <v>3</v>
      </c>
      <c r="O14" s="4">
        <v>2</v>
      </c>
      <c r="P14" s="4">
        <v>2</v>
      </c>
      <c r="Q14" s="4">
        <v>3</v>
      </c>
      <c r="R14" s="4">
        <v>3</v>
      </c>
      <c r="S14" s="4">
        <v>3</v>
      </c>
      <c r="T14" s="4">
        <v>3</v>
      </c>
      <c r="U14" s="4">
        <v>4</v>
      </c>
      <c r="V14" s="4">
        <v>1</v>
      </c>
      <c r="W14" s="4">
        <v>1</v>
      </c>
      <c r="X14" s="4">
        <v>3</v>
      </c>
      <c r="Y14" s="4">
        <v>2</v>
      </c>
      <c r="Z14" s="4">
        <v>2</v>
      </c>
      <c r="AA14" s="4">
        <v>2</v>
      </c>
      <c r="AB14" s="4">
        <v>1</v>
      </c>
      <c r="AC14" s="4">
        <v>1</v>
      </c>
      <c r="AD14" s="4">
        <v>4</v>
      </c>
      <c r="AE14" s="4">
        <v>2</v>
      </c>
      <c r="AF14" s="4">
        <v>3</v>
      </c>
      <c r="AG14" s="4">
        <v>3</v>
      </c>
      <c r="AH14" s="4">
        <v>2</v>
      </c>
      <c r="AI14" s="4">
        <v>4</v>
      </c>
      <c r="AJ14" s="4">
        <v>4</v>
      </c>
      <c r="AK14" s="4">
        <v>3</v>
      </c>
      <c r="AL14" s="4">
        <v>2</v>
      </c>
      <c r="AM14" s="4">
        <v>3</v>
      </c>
      <c r="AN14" s="4">
        <v>3</v>
      </c>
      <c r="AO14" s="4">
        <v>3</v>
      </c>
      <c r="AP14" s="4">
        <v>3</v>
      </c>
      <c r="AQ14" s="4">
        <v>2</v>
      </c>
      <c r="AR14" s="4">
        <v>3</v>
      </c>
      <c r="AS14" s="4">
        <f t="shared" si="0"/>
        <v>104</v>
      </c>
      <c r="AT14" s="14">
        <f t="shared" si="1"/>
        <v>2.4186046511627906</v>
      </c>
    </row>
    <row r="15" spans="1:46" ht="26.5" customHeight="1" x14ac:dyDescent="0.35">
      <c r="A15" s="12" t="s">
        <v>41</v>
      </c>
      <c r="B15" s="4">
        <v>3</v>
      </c>
      <c r="C15" s="4">
        <v>4</v>
      </c>
      <c r="D15" s="4">
        <v>2</v>
      </c>
      <c r="E15" s="4">
        <v>3</v>
      </c>
      <c r="F15" s="4">
        <v>3</v>
      </c>
      <c r="G15" s="4">
        <v>4</v>
      </c>
      <c r="H15" s="4">
        <v>3</v>
      </c>
      <c r="I15" s="4">
        <v>2</v>
      </c>
      <c r="J15" s="4">
        <v>4</v>
      </c>
      <c r="K15" s="4">
        <v>3</v>
      </c>
      <c r="L15" s="4">
        <v>3</v>
      </c>
      <c r="M15" s="4">
        <v>3</v>
      </c>
      <c r="N15" s="4">
        <v>4</v>
      </c>
      <c r="O15" s="4">
        <v>3</v>
      </c>
      <c r="P15" s="4">
        <v>4</v>
      </c>
      <c r="Q15" s="4">
        <v>4</v>
      </c>
      <c r="R15" s="4">
        <v>3</v>
      </c>
      <c r="S15" s="4">
        <v>4</v>
      </c>
      <c r="T15" s="4">
        <v>5</v>
      </c>
      <c r="U15" s="4">
        <v>5</v>
      </c>
      <c r="V15" s="4">
        <v>4</v>
      </c>
      <c r="W15" s="4">
        <v>4</v>
      </c>
      <c r="X15" s="4">
        <v>4</v>
      </c>
      <c r="Y15" s="4">
        <v>3</v>
      </c>
      <c r="Z15" s="4">
        <v>4</v>
      </c>
      <c r="AA15" s="4">
        <v>2</v>
      </c>
      <c r="AB15" s="4">
        <v>1</v>
      </c>
      <c r="AC15" s="4">
        <v>4</v>
      </c>
      <c r="AD15" s="4">
        <v>1</v>
      </c>
      <c r="AE15" s="4">
        <v>4</v>
      </c>
      <c r="AF15" s="4">
        <v>3</v>
      </c>
      <c r="AG15" s="4">
        <v>3</v>
      </c>
      <c r="AH15" s="4">
        <v>2</v>
      </c>
      <c r="AI15" s="4">
        <v>3</v>
      </c>
      <c r="AJ15" s="4">
        <v>4</v>
      </c>
      <c r="AK15" s="4">
        <v>3</v>
      </c>
      <c r="AL15" s="4">
        <v>4</v>
      </c>
      <c r="AM15" s="4">
        <v>3</v>
      </c>
      <c r="AN15" s="4">
        <v>4</v>
      </c>
      <c r="AO15" s="4">
        <v>4</v>
      </c>
      <c r="AP15" s="4">
        <v>3</v>
      </c>
      <c r="AQ15" s="4">
        <v>3</v>
      </c>
      <c r="AR15" s="4">
        <v>4</v>
      </c>
      <c r="AS15" s="4">
        <f t="shared" si="0"/>
        <v>143</v>
      </c>
      <c r="AT15" s="14">
        <f t="shared" si="1"/>
        <v>3.3255813953488373</v>
      </c>
    </row>
    <row r="16" spans="1:46" ht="35.5" customHeight="1" x14ac:dyDescent="0.35">
      <c r="A16" s="12" t="s">
        <v>42</v>
      </c>
      <c r="B16" s="4">
        <v>3</v>
      </c>
      <c r="C16" s="4">
        <v>3</v>
      </c>
      <c r="D16" s="4">
        <v>2</v>
      </c>
      <c r="E16" s="4">
        <v>1</v>
      </c>
      <c r="F16" s="4">
        <v>3</v>
      </c>
      <c r="G16" s="4">
        <v>4</v>
      </c>
      <c r="H16" s="4">
        <v>1</v>
      </c>
      <c r="I16" s="4">
        <v>3</v>
      </c>
      <c r="J16" s="4">
        <v>3</v>
      </c>
      <c r="K16" s="4">
        <v>4</v>
      </c>
      <c r="L16" s="4">
        <v>3</v>
      </c>
      <c r="M16" s="4">
        <v>2</v>
      </c>
      <c r="N16" s="4">
        <v>3</v>
      </c>
      <c r="O16" s="4">
        <v>2</v>
      </c>
      <c r="P16" s="4">
        <v>1</v>
      </c>
      <c r="Q16" s="4">
        <v>4</v>
      </c>
      <c r="R16" s="4">
        <v>4</v>
      </c>
      <c r="S16" s="4">
        <v>3</v>
      </c>
      <c r="T16" s="4">
        <v>4</v>
      </c>
      <c r="U16" s="4">
        <v>2</v>
      </c>
      <c r="V16" s="4">
        <v>3</v>
      </c>
      <c r="W16" s="4">
        <v>2</v>
      </c>
      <c r="X16" s="4">
        <v>3</v>
      </c>
      <c r="Y16" s="4">
        <v>3</v>
      </c>
      <c r="Z16" s="4">
        <v>4</v>
      </c>
      <c r="AA16" s="4">
        <v>2</v>
      </c>
      <c r="AB16" s="4">
        <v>2</v>
      </c>
      <c r="AC16" s="4">
        <v>4</v>
      </c>
      <c r="AD16" s="4">
        <v>1</v>
      </c>
      <c r="AE16" s="4">
        <v>1</v>
      </c>
      <c r="AF16" s="4">
        <v>1</v>
      </c>
      <c r="AG16" s="4">
        <v>5</v>
      </c>
      <c r="AH16" s="4">
        <v>4</v>
      </c>
      <c r="AI16" s="4">
        <v>3</v>
      </c>
      <c r="AJ16" s="4">
        <v>4</v>
      </c>
      <c r="AK16" s="4">
        <v>3</v>
      </c>
      <c r="AL16" s="4">
        <v>3</v>
      </c>
      <c r="AM16" s="4">
        <v>3</v>
      </c>
      <c r="AN16" s="4">
        <v>4</v>
      </c>
      <c r="AO16" s="4">
        <v>3</v>
      </c>
      <c r="AP16" s="4">
        <v>5</v>
      </c>
      <c r="AQ16" s="4">
        <v>3</v>
      </c>
      <c r="AR16" s="4">
        <v>3</v>
      </c>
      <c r="AS16" s="4">
        <f t="shared" si="0"/>
        <v>124</v>
      </c>
      <c r="AT16" s="14">
        <f t="shared" si="1"/>
        <v>2.8837209302325579</v>
      </c>
    </row>
    <row r="17" spans="1:46" ht="24" customHeight="1" x14ac:dyDescent="0.35">
      <c r="A17" s="12" t="s">
        <v>43</v>
      </c>
      <c r="B17" s="4">
        <v>2</v>
      </c>
      <c r="C17" s="4">
        <v>2</v>
      </c>
      <c r="D17" s="4">
        <v>3</v>
      </c>
      <c r="E17" s="4">
        <v>1</v>
      </c>
      <c r="F17" s="4">
        <v>3</v>
      </c>
      <c r="G17" s="4">
        <v>4</v>
      </c>
      <c r="H17" s="4">
        <v>3</v>
      </c>
      <c r="I17" s="4">
        <v>3</v>
      </c>
      <c r="J17" s="4">
        <v>3</v>
      </c>
      <c r="K17" s="4">
        <v>1</v>
      </c>
      <c r="L17" s="4">
        <v>2</v>
      </c>
      <c r="M17" s="4">
        <v>4</v>
      </c>
      <c r="N17" s="4">
        <v>3</v>
      </c>
      <c r="O17" s="4">
        <v>3</v>
      </c>
      <c r="P17" s="4">
        <v>1</v>
      </c>
      <c r="Q17" s="4">
        <v>4</v>
      </c>
      <c r="R17" s="4">
        <v>3</v>
      </c>
      <c r="S17" s="4">
        <v>1</v>
      </c>
      <c r="T17" s="4">
        <v>4</v>
      </c>
      <c r="U17" s="4">
        <v>2</v>
      </c>
      <c r="V17" s="4">
        <v>4</v>
      </c>
      <c r="W17" s="4">
        <v>5</v>
      </c>
      <c r="X17" s="4">
        <v>4</v>
      </c>
      <c r="Y17" s="4">
        <v>3</v>
      </c>
      <c r="Z17" s="4">
        <v>4</v>
      </c>
      <c r="AA17" s="4">
        <v>2</v>
      </c>
      <c r="AB17" s="4">
        <v>3</v>
      </c>
      <c r="AC17" s="4">
        <v>3</v>
      </c>
      <c r="AD17" s="4">
        <v>1</v>
      </c>
      <c r="AE17" s="4">
        <v>4</v>
      </c>
      <c r="AF17" s="4">
        <v>1</v>
      </c>
      <c r="AG17" s="4">
        <v>5</v>
      </c>
      <c r="AH17" s="4">
        <v>4</v>
      </c>
      <c r="AI17" s="4">
        <v>3</v>
      </c>
      <c r="AJ17" s="4">
        <v>2</v>
      </c>
      <c r="AK17" s="4">
        <v>1</v>
      </c>
      <c r="AL17" s="4">
        <v>3</v>
      </c>
      <c r="AM17" s="4">
        <v>5</v>
      </c>
      <c r="AN17" s="4">
        <v>3</v>
      </c>
      <c r="AO17" s="4">
        <v>3</v>
      </c>
      <c r="AP17" s="4">
        <v>3</v>
      </c>
      <c r="AQ17" s="4">
        <v>3</v>
      </c>
      <c r="AR17" s="4">
        <v>2</v>
      </c>
      <c r="AS17" s="4">
        <f t="shared" si="0"/>
        <v>123</v>
      </c>
      <c r="AT17" s="14">
        <f t="shared" si="1"/>
        <v>2.86046511627907</v>
      </c>
    </row>
    <row r="18" spans="1:46" ht="32.15" customHeight="1" x14ac:dyDescent="0.35">
      <c r="A18" s="12" t="s">
        <v>44</v>
      </c>
      <c r="B18" s="4">
        <v>1</v>
      </c>
      <c r="C18" s="4">
        <v>1</v>
      </c>
      <c r="D18" s="4">
        <v>3</v>
      </c>
      <c r="E18" s="4">
        <v>1</v>
      </c>
      <c r="F18" s="4">
        <v>1</v>
      </c>
      <c r="G18" s="4">
        <v>5</v>
      </c>
      <c r="H18" s="4">
        <v>4</v>
      </c>
      <c r="I18" s="4">
        <v>3</v>
      </c>
      <c r="J18" s="4">
        <v>3</v>
      </c>
      <c r="K18" s="4">
        <v>2</v>
      </c>
      <c r="L18" s="4">
        <v>2</v>
      </c>
      <c r="M18" s="4">
        <v>3</v>
      </c>
      <c r="N18" s="4">
        <v>4</v>
      </c>
      <c r="O18" s="4">
        <v>2</v>
      </c>
      <c r="P18" s="4">
        <v>2</v>
      </c>
      <c r="Q18" s="4">
        <v>4</v>
      </c>
      <c r="R18" s="4">
        <v>3</v>
      </c>
      <c r="S18" s="4">
        <v>4</v>
      </c>
      <c r="T18" s="4">
        <v>3</v>
      </c>
      <c r="U18" s="4">
        <v>3</v>
      </c>
      <c r="V18" s="4">
        <v>2</v>
      </c>
      <c r="W18" s="4">
        <v>2</v>
      </c>
      <c r="X18" s="4">
        <v>4</v>
      </c>
      <c r="Y18" s="4">
        <v>4</v>
      </c>
      <c r="Z18" s="4">
        <v>4</v>
      </c>
      <c r="AA18" s="4">
        <v>2</v>
      </c>
      <c r="AB18" s="4">
        <v>2</v>
      </c>
      <c r="AC18" s="4">
        <v>3</v>
      </c>
      <c r="AD18" s="4">
        <v>1</v>
      </c>
      <c r="AE18" s="4">
        <v>3</v>
      </c>
      <c r="AF18" s="4">
        <v>2</v>
      </c>
      <c r="AG18" s="4">
        <v>5</v>
      </c>
      <c r="AH18" s="4">
        <v>4</v>
      </c>
      <c r="AI18" s="4">
        <v>3</v>
      </c>
      <c r="AJ18" s="4">
        <v>2</v>
      </c>
      <c r="AK18" s="4">
        <v>3</v>
      </c>
      <c r="AL18" s="4">
        <v>3</v>
      </c>
      <c r="AM18" s="4">
        <v>3</v>
      </c>
      <c r="AN18" s="4">
        <v>4</v>
      </c>
      <c r="AO18" s="4">
        <v>3</v>
      </c>
      <c r="AP18" s="4">
        <v>3</v>
      </c>
      <c r="AQ18" s="4">
        <v>3</v>
      </c>
      <c r="AR18" s="4">
        <v>4</v>
      </c>
      <c r="AS18" s="4">
        <f t="shared" si="0"/>
        <v>123</v>
      </c>
      <c r="AT18" s="14">
        <f t="shared" si="1"/>
        <v>2.86046511627907</v>
      </c>
    </row>
    <row r="19" spans="1:46" ht="36" customHeight="1" x14ac:dyDescent="0.35">
      <c r="A19" s="12" t="s">
        <v>45</v>
      </c>
      <c r="B19" s="4">
        <v>1</v>
      </c>
      <c r="C19" s="4">
        <v>1</v>
      </c>
      <c r="D19" s="4">
        <v>3</v>
      </c>
      <c r="E19" s="4">
        <v>1</v>
      </c>
      <c r="F19" s="4">
        <v>1</v>
      </c>
      <c r="G19" s="4">
        <v>4</v>
      </c>
      <c r="H19" s="4">
        <v>2</v>
      </c>
      <c r="I19" s="4">
        <v>2</v>
      </c>
      <c r="J19" s="4">
        <v>2</v>
      </c>
      <c r="K19" s="4">
        <v>3</v>
      </c>
      <c r="L19" s="4">
        <v>2</v>
      </c>
      <c r="M19" s="4">
        <v>2</v>
      </c>
      <c r="N19" s="4">
        <v>3</v>
      </c>
      <c r="O19" s="4">
        <v>2</v>
      </c>
      <c r="P19" s="4">
        <v>3</v>
      </c>
      <c r="Q19" s="4">
        <v>5</v>
      </c>
      <c r="R19" s="4">
        <v>3</v>
      </c>
      <c r="S19" s="4">
        <v>3</v>
      </c>
      <c r="T19" s="4">
        <v>4</v>
      </c>
      <c r="U19" s="4">
        <v>2</v>
      </c>
      <c r="V19" s="4">
        <v>2</v>
      </c>
      <c r="W19" s="4">
        <v>2</v>
      </c>
      <c r="X19" s="4">
        <v>4</v>
      </c>
      <c r="Y19" s="4">
        <v>3</v>
      </c>
      <c r="Z19" s="4">
        <v>2</v>
      </c>
      <c r="AA19" s="4">
        <v>1</v>
      </c>
      <c r="AB19" s="4">
        <v>1</v>
      </c>
      <c r="AC19" s="4">
        <v>2</v>
      </c>
      <c r="AD19" s="4">
        <v>3</v>
      </c>
      <c r="AE19" s="4">
        <v>4</v>
      </c>
      <c r="AF19" s="4">
        <v>2</v>
      </c>
      <c r="AG19" s="4">
        <v>1</v>
      </c>
      <c r="AH19" s="4">
        <v>4</v>
      </c>
      <c r="AI19" s="4">
        <v>1</v>
      </c>
      <c r="AJ19" s="4">
        <v>2</v>
      </c>
      <c r="AK19" s="4">
        <v>2</v>
      </c>
      <c r="AL19" s="4">
        <v>3</v>
      </c>
      <c r="AM19" s="4">
        <v>3</v>
      </c>
      <c r="AN19" s="4">
        <v>3</v>
      </c>
      <c r="AO19" s="4">
        <v>2</v>
      </c>
      <c r="AP19" s="4">
        <v>5</v>
      </c>
      <c r="AQ19" s="4">
        <v>3</v>
      </c>
      <c r="AR19" s="4">
        <v>2</v>
      </c>
      <c r="AS19" s="4">
        <f t="shared" si="0"/>
        <v>106</v>
      </c>
      <c r="AT19" s="14">
        <f t="shared" si="1"/>
        <v>2.4651162790697674</v>
      </c>
    </row>
    <row r="21" spans="1:46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 t="s">
        <v>1</v>
      </c>
      <c r="AT21" s="16" t="s">
        <v>57</v>
      </c>
    </row>
    <row r="22" spans="1:46" ht="26.15" customHeight="1" x14ac:dyDescent="0.35">
      <c r="A22" s="12" t="s">
        <v>12</v>
      </c>
      <c r="B22" s="4">
        <v>1</v>
      </c>
      <c r="C22" s="4"/>
      <c r="D22" s="4"/>
      <c r="E22" s="4"/>
      <c r="F22" s="4">
        <v>1</v>
      </c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/>
      <c r="T22" s="4"/>
      <c r="U22" s="4">
        <v>1</v>
      </c>
      <c r="V22" s="4">
        <v>1</v>
      </c>
      <c r="W22" s="4">
        <v>1</v>
      </c>
      <c r="X22" s="4"/>
      <c r="Y22" s="4"/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/>
      <c r="AJ22" s="4">
        <v>1</v>
      </c>
      <c r="AK22" s="4"/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f t="shared" ref="AS22:AS31" si="2">SUM(B22:AR22)</f>
        <v>30</v>
      </c>
      <c r="AT22" s="14">
        <f>AS22/61*100</f>
        <v>49.180327868852459</v>
      </c>
    </row>
    <row r="23" spans="1:46" ht="25.5" customHeight="1" x14ac:dyDescent="0.35">
      <c r="A23" s="11" t="s">
        <v>13</v>
      </c>
      <c r="B23" s="4"/>
      <c r="C23" s="4"/>
      <c r="D23" s="4"/>
      <c r="E23" s="4"/>
      <c r="F23" s="4"/>
      <c r="G23" s="4"/>
      <c r="H23" s="4"/>
      <c r="I23" s="4">
        <v>1</v>
      </c>
      <c r="J23" s="4">
        <v>1</v>
      </c>
      <c r="K23" s="4">
        <v>1</v>
      </c>
      <c r="L23" s="4">
        <v>1</v>
      </c>
      <c r="M23" s="4"/>
      <c r="N23" s="4"/>
      <c r="O23" s="4"/>
      <c r="P23" s="4"/>
      <c r="Q23" s="4"/>
      <c r="R23" s="4"/>
      <c r="S23" s="4"/>
      <c r="T23" s="4">
        <v>1</v>
      </c>
      <c r="U23" s="4"/>
      <c r="V23" s="4">
        <v>1</v>
      </c>
      <c r="W23" s="4">
        <v>1</v>
      </c>
      <c r="X23" s="4">
        <v>1</v>
      </c>
      <c r="Y23" s="4">
        <v>1</v>
      </c>
      <c r="Z23" s="4"/>
      <c r="AA23" s="4"/>
      <c r="AB23" s="4"/>
      <c r="AC23" s="4">
        <v>1</v>
      </c>
      <c r="AD23" s="4">
        <v>1</v>
      </c>
      <c r="AE23" s="4">
        <v>1</v>
      </c>
      <c r="AF23" s="4"/>
      <c r="AG23" s="4"/>
      <c r="AH23" s="4">
        <v>1</v>
      </c>
      <c r="AI23" s="4">
        <v>1</v>
      </c>
      <c r="AJ23" s="4"/>
      <c r="AK23" s="4">
        <v>1</v>
      </c>
      <c r="AL23" s="4"/>
      <c r="AM23" s="4"/>
      <c r="AN23" s="4"/>
      <c r="AO23" s="4"/>
      <c r="AP23" s="4">
        <v>1</v>
      </c>
      <c r="AQ23" s="4">
        <v>1</v>
      </c>
      <c r="AR23" s="4">
        <v>1</v>
      </c>
      <c r="AS23" s="4">
        <f t="shared" si="2"/>
        <v>18</v>
      </c>
      <c r="AT23" s="14">
        <f t="shared" ref="AT23:AT31" si="3">AS23/61*100</f>
        <v>29.508196721311474</v>
      </c>
    </row>
    <row r="24" spans="1:46" ht="22" customHeight="1" x14ac:dyDescent="0.35">
      <c r="A24" s="11" t="s">
        <v>14</v>
      </c>
      <c r="B24" s="4"/>
      <c r="C24" s="4"/>
      <c r="D24" s="4">
        <v>1</v>
      </c>
      <c r="E24" s="4">
        <v>1</v>
      </c>
      <c r="F24" s="4"/>
      <c r="G24" s="4">
        <v>1</v>
      </c>
      <c r="H24" s="4"/>
      <c r="I24" s="4">
        <v>1</v>
      </c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>
        <v>1</v>
      </c>
      <c r="T24" s="4"/>
      <c r="U24" s="4">
        <v>1</v>
      </c>
      <c r="V24" s="4">
        <v>1</v>
      </c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>
        <v>1</v>
      </c>
      <c r="AP24" s="4">
        <v>1</v>
      </c>
      <c r="AQ24" s="4"/>
      <c r="AR24" s="4">
        <v>1</v>
      </c>
      <c r="AS24" s="4">
        <f t="shared" si="2"/>
        <v>21</v>
      </c>
      <c r="AT24" s="14">
        <f t="shared" si="3"/>
        <v>34.42622950819672</v>
      </c>
    </row>
    <row r="25" spans="1:46" ht="21" customHeight="1" x14ac:dyDescent="0.35">
      <c r="A25" s="12" t="s">
        <v>15</v>
      </c>
      <c r="B25" s="4">
        <v>1</v>
      </c>
      <c r="C25" s="4"/>
      <c r="D25" s="4"/>
      <c r="E25" s="4"/>
      <c r="F25" s="4"/>
      <c r="G25" s="4">
        <v>1</v>
      </c>
      <c r="H25" s="4"/>
      <c r="I25" s="4"/>
      <c r="J25" s="4"/>
      <c r="K25" s="4"/>
      <c r="L25" s="4">
        <v>1</v>
      </c>
      <c r="M25" s="4">
        <v>1</v>
      </c>
      <c r="N25" s="4"/>
      <c r="O25" s="4"/>
      <c r="P25" s="4">
        <v>1</v>
      </c>
      <c r="Q25" s="4">
        <v>1</v>
      </c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>
        <v>1</v>
      </c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/>
      <c r="AH25" s="4"/>
      <c r="AI25" s="4"/>
      <c r="AJ25" s="4"/>
      <c r="AK25" s="4"/>
      <c r="AL25" s="4"/>
      <c r="AM25" s="4">
        <v>1</v>
      </c>
      <c r="AN25" s="4">
        <v>1</v>
      </c>
      <c r="AO25" s="4"/>
      <c r="AP25" s="4"/>
      <c r="AQ25" s="4"/>
      <c r="AR25" s="4"/>
      <c r="AS25" s="4">
        <f t="shared" si="2"/>
        <v>15</v>
      </c>
      <c r="AT25" s="14">
        <f t="shared" si="3"/>
        <v>24.590163934426229</v>
      </c>
    </row>
    <row r="26" spans="1:46" ht="24" customHeight="1" x14ac:dyDescent="0.35">
      <c r="A26" s="12" t="s">
        <v>16</v>
      </c>
      <c r="B26" s="4"/>
      <c r="C26" s="4"/>
      <c r="D26" s="4">
        <v>1</v>
      </c>
      <c r="E26" s="4"/>
      <c r="F26" s="4"/>
      <c r="G26" s="4"/>
      <c r="H26" s="4"/>
      <c r="I26" s="4"/>
      <c r="J26" s="4"/>
      <c r="K26" s="4">
        <v>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v>1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>
        <f t="shared" si="2"/>
        <v>3</v>
      </c>
      <c r="AT26" s="14">
        <f t="shared" si="3"/>
        <v>4.918032786885246</v>
      </c>
    </row>
    <row r="27" spans="1:46" ht="29.5" customHeight="1" x14ac:dyDescent="0.35">
      <c r="A27" s="12" t="s">
        <v>17</v>
      </c>
      <c r="B27" s="4"/>
      <c r="C27" s="4"/>
      <c r="D27" s="4"/>
      <c r="E27" s="4"/>
      <c r="F27" s="4"/>
      <c r="G27" s="4"/>
      <c r="H27" s="4">
        <v>1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/>
      <c r="AF27" s="4">
        <v>1</v>
      </c>
      <c r="AG27" s="4"/>
      <c r="AH27" s="4"/>
      <c r="AI27" s="4"/>
      <c r="AJ27" s="4"/>
      <c r="AK27" s="4"/>
      <c r="AL27" s="4"/>
      <c r="AM27" s="4"/>
      <c r="AN27" s="4"/>
      <c r="AO27" s="4">
        <v>1</v>
      </c>
      <c r="AP27" s="4"/>
      <c r="AQ27" s="4"/>
      <c r="AR27" s="4"/>
      <c r="AS27" s="4">
        <f t="shared" si="2"/>
        <v>5</v>
      </c>
      <c r="AT27" s="14">
        <f t="shared" si="3"/>
        <v>8.1967213114754092</v>
      </c>
    </row>
    <row r="28" spans="1:46" ht="25.5" customHeight="1" x14ac:dyDescent="0.35">
      <c r="A28" s="12" t="s">
        <v>18</v>
      </c>
      <c r="B28" s="4"/>
      <c r="C28" s="4">
        <v>1</v>
      </c>
      <c r="D28" s="4">
        <v>1</v>
      </c>
      <c r="E28" s="4">
        <v>1</v>
      </c>
      <c r="F28" s="4">
        <v>1</v>
      </c>
      <c r="G28" s="4"/>
      <c r="H28" s="4">
        <v>1</v>
      </c>
      <c r="I28" s="4"/>
      <c r="J28" s="4">
        <v>1</v>
      </c>
      <c r="K28" s="4">
        <v>1</v>
      </c>
      <c r="L28" s="4">
        <v>1</v>
      </c>
      <c r="M28" s="4"/>
      <c r="N28" s="4">
        <v>1</v>
      </c>
      <c r="O28" s="4"/>
      <c r="P28" s="4">
        <v>1</v>
      </c>
      <c r="Q28" s="4"/>
      <c r="R28" s="4">
        <v>1</v>
      </c>
      <c r="S28" s="4">
        <v>1</v>
      </c>
      <c r="T28" s="4">
        <v>1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>
        <v>1</v>
      </c>
      <c r="AG28" s="4"/>
      <c r="AH28" s="4"/>
      <c r="AI28" s="4">
        <v>1</v>
      </c>
      <c r="AJ28" s="4"/>
      <c r="AK28" s="4">
        <v>1</v>
      </c>
      <c r="AL28" s="4">
        <v>1</v>
      </c>
      <c r="AM28" s="4"/>
      <c r="AN28" s="4">
        <v>1</v>
      </c>
      <c r="AO28" s="4"/>
      <c r="AP28" s="4"/>
      <c r="AQ28" s="4">
        <v>1</v>
      </c>
      <c r="AR28" s="4"/>
      <c r="AS28" s="4">
        <f t="shared" si="2"/>
        <v>19</v>
      </c>
      <c r="AT28" s="14">
        <f t="shared" si="3"/>
        <v>31.147540983606557</v>
      </c>
    </row>
    <row r="29" spans="1:46" ht="36.65" customHeight="1" x14ac:dyDescent="0.35">
      <c r="A29" s="12" t="s">
        <v>19</v>
      </c>
      <c r="B29" s="4"/>
      <c r="C29" s="4">
        <v>1</v>
      </c>
      <c r="D29" s="4"/>
      <c r="E29" s="4"/>
      <c r="F29" s="4">
        <v>1</v>
      </c>
      <c r="G29" s="4"/>
      <c r="H29" s="4"/>
      <c r="I29" s="4"/>
      <c r="J29" s="4"/>
      <c r="K29" s="4"/>
      <c r="L29" s="4"/>
      <c r="M29" s="4"/>
      <c r="N29" s="4"/>
      <c r="O29" s="4">
        <v>1</v>
      </c>
      <c r="P29" s="4"/>
      <c r="Q29" s="4"/>
      <c r="R29" s="4"/>
      <c r="S29" s="4"/>
      <c r="T29" s="4">
        <v>1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>
        <v>1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>
        <f t="shared" si="2"/>
        <v>5</v>
      </c>
      <c r="AT29" s="14">
        <f t="shared" si="3"/>
        <v>8.1967213114754092</v>
      </c>
    </row>
    <row r="30" spans="1:46" ht="31" x14ac:dyDescent="0.35">
      <c r="A30" s="8" t="s">
        <v>20</v>
      </c>
      <c r="B30" s="4"/>
      <c r="C30" s="4">
        <v>1</v>
      </c>
      <c r="D30" s="4"/>
      <c r="E30" s="4">
        <v>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v>1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>
        <f t="shared" si="2"/>
        <v>3</v>
      </c>
      <c r="AT30" s="14">
        <f t="shared" si="3"/>
        <v>4.918032786885246</v>
      </c>
    </row>
    <row r="31" spans="1:46" ht="35.5" customHeight="1" x14ac:dyDescent="0.35">
      <c r="A31" s="13" t="s">
        <v>21</v>
      </c>
      <c r="B31" s="4">
        <v>1</v>
      </c>
      <c r="C31" s="4"/>
      <c r="D31" s="4"/>
      <c r="E31" s="4"/>
      <c r="F31" s="4"/>
      <c r="G31" s="4"/>
      <c r="H31" s="4">
        <v>1</v>
      </c>
      <c r="I31" s="4"/>
      <c r="J31" s="4"/>
      <c r="K31" s="4"/>
      <c r="L31" s="4"/>
      <c r="M31" s="4"/>
      <c r="N31" s="4">
        <v>1</v>
      </c>
      <c r="O31" s="4">
        <v>1</v>
      </c>
      <c r="P31" s="4"/>
      <c r="Q31" s="4"/>
      <c r="R31" s="4"/>
      <c r="S31" s="4">
        <v>1</v>
      </c>
      <c r="T31" s="4"/>
      <c r="U31" s="4"/>
      <c r="V31" s="4"/>
      <c r="W31" s="4"/>
      <c r="X31" s="4"/>
      <c r="Y31" s="4">
        <v>1</v>
      </c>
      <c r="Z31" s="4"/>
      <c r="AA31" s="4"/>
      <c r="AB31" s="4"/>
      <c r="AC31" s="4"/>
      <c r="AD31" s="4"/>
      <c r="AE31" s="4"/>
      <c r="AF31" s="4"/>
      <c r="AG31" s="4"/>
      <c r="AH31" s="4"/>
      <c r="AI31" s="4">
        <v>1</v>
      </c>
      <c r="AJ31" s="4">
        <v>1</v>
      </c>
      <c r="AK31" s="4">
        <v>1</v>
      </c>
      <c r="AL31" s="4">
        <v>1</v>
      </c>
      <c r="AM31" s="4"/>
      <c r="AN31" s="4"/>
      <c r="AO31" s="4"/>
      <c r="AP31" s="4"/>
      <c r="AQ31" s="4"/>
      <c r="AR31" s="4"/>
      <c r="AS31" s="4">
        <f t="shared" si="2"/>
        <v>10</v>
      </c>
      <c r="AT31" s="14">
        <f t="shared" si="3"/>
        <v>16.393442622950818</v>
      </c>
    </row>
    <row r="33" spans="1:46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 t="s">
        <v>1</v>
      </c>
      <c r="AT33" s="7" t="s">
        <v>57</v>
      </c>
    </row>
    <row r="34" spans="1:46" ht="25.5" customHeight="1" x14ac:dyDescent="0.35">
      <c r="A34" s="8" t="s">
        <v>23</v>
      </c>
      <c r="B34" s="4"/>
      <c r="C34" s="4"/>
      <c r="D34" s="4"/>
      <c r="E34" s="4"/>
      <c r="F34" s="4"/>
      <c r="G34" s="4"/>
      <c r="H34" s="4">
        <v>1</v>
      </c>
      <c r="I34" s="4"/>
      <c r="J34" s="4"/>
      <c r="K34" s="4"/>
      <c r="L34" s="4">
        <v>1</v>
      </c>
      <c r="M34" s="4"/>
      <c r="N34" s="4"/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>
        <v>1</v>
      </c>
      <c r="Y34" s="4">
        <v>1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>
        <v>1</v>
      </c>
      <c r="AL34" s="4"/>
      <c r="AM34" s="4">
        <v>1</v>
      </c>
      <c r="AN34" s="4"/>
      <c r="AO34" s="4"/>
      <c r="AP34" s="4"/>
      <c r="AQ34" s="4">
        <v>1</v>
      </c>
      <c r="AR34" s="4"/>
      <c r="AS34" s="4">
        <f t="shared" ref="AS34:AS51" si="4">SUM(B34:AR34)</f>
        <v>10</v>
      </c>
      <c r="AT34" s="14">
        <f t="shared" ref="AT34:AT51" si="5">AS34/61*100</f>
        <v>16.393442622950818</v>
      </c>
    </row>
    <row r="35" spans="1:46" ht="24" customHeight="1" x14ac:dyDescent="0.35">
      <c r="A35" s="8" t="s">
        <v>24</v>
      </c>
      <c r="B35" s="4"/>
      <c r="C35" s="4"/>
      <c r="D35" s="4"/>
      <c r="E35" s="4"/>
      <c r="F35" s="4"/>
      <c r="G35" s="4">
        <v>1</v>
      </c>
      <c r="H35" s="4">
        <v>1</v>
      </c>
      <c r="I35" s="4"/>
      <c r="J35" s="4"/>
      <c r="K35" s="4"/>
      <c r="L35" s="4">
        <v>1</v>
      </c>
      <c r="M35" s="4"/>
      <c r="N35" s="4"/>
      <c r="O35" s="4"/>
      <c r="P35" s="4"/>
      <c r="Q35" s="4"/>
      <c r="R35" s="4">
        <v>1</v>
      </c>
      <c r="S35" s="4"/>
      <c r="T35" s="4">
        <v>1</v>
      </c>
      <c r="U35" s="4">
        <v>1</v>
      </c>
      <c r="V35" s="4"/>
      <c r="W35" s="4">
        <v>1</v>
      </c>
      <c r="X35" s="4"/>
      <c r="Y35" s="4"/>
      <c r="Z35" s="4"/>
      <c r="AA35" s="4"/>
      <c r="AB35" s="4">
        <v>1</v>
      </c>
      <c r="AC35" s="4"/>
      <c r="AD35" s="4"/>
      <c r="AE35" s="4"/>
      <c r="AF35" s="4"/>
      <c r="AG35" s="4"/>
      <c r="AH35" s="4">
        <v>1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>
        <f t="shared" si="4"/>
        <v>9</v>
      </c>
      <c r="AT35" s="14">
        <f t="shared" si="5"/>
        <v>14.754098360655737</v>
      </c>
    </row>
    <row r="36" spans="1:46" ht="24.65" customHeight="1" x14ac:dyDescent="0.35">
      <c r="A36" s="8" t="s">
        <v>25</v>
      </c>
      <c r="B36" s="4"/>
      <c r="C36" s="4"/>
      <c r="D36" s="4"/>
      <c r="E36" s="4"/>
      <c r="F36" s="4"/>
      <c r="G36" s="4">
        <v>1</v>
      </c>
      <c r="H36" s="4">
        <v>1</v>
      </c>
      <c r="I36" s="4"/>
      <c r="J36" s="4"/>
      <c r="K36" s="4"/>
      <c r="L36" s="4"/>
      <c r="M36" s="4">
        <v>1</v>
      </c>
      <c r="N36" s="4"/>
      <c r="O36" s="4"/>
      <c r="P36" s="4"/>
      <c r="Q36" s="4"/>
      <c r="R36" s="4"/>
      <c r="S36" s="4"/>
      <c r="T36" s="4"/>
      <c r="U36" s="4">
        <v>1</v>
      </c>
      <c r="V36" s="4"/>
      <c r="W36" s="4"/>
      <c r="X36" s="4"/>
      <c r="Y36" s="4"/>
      <c r="Z36" s="4">
        <v>1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>
        <f t="shared" si="4"/>
        <v>5</v>
      </c>
      <c r="AT36" s="14">
        <f t="shared" si="5"/>
        <v>8.1967213114754092</v>
      </c>
    </row>
    <row r="37" spans="1:46" ht="29.5" customHeight="1" x14ac:dyDescent="0.35">
      <c r="A37" s="8" t="s">
        <v>49</v>
      </c>
      <c r="B37" s="4">
        <v>1</v>
      </c>
      <c r="C37" s="4"/>
      <c r="D37" s="4">
        <v>1</v>
      </c>
      <c r="E37" s="4"/>
      <c r="F37" s="4">
        <v>1</v>
      </c>
      <c r="G37" s="4">
        <v>1</v>
      </c>
      <c r="H37" s="4"/>
      <c r="I37" s="4">
        <v>1</v>
      </c>
      <c r="J37" s="4">
        <v>1</v>
      </c>
      <c r="K37" s="4">
        <v>1</v>
      </c>
      <c r="L37" s="4"/>
      <c r="M37" s="4"/>
      <c r="N37" s="4"/>
      <c r="O37" s="4"/>
      <c r="P37" s="4">
        <v>1</v>
      </c>
      <c r="Q37" s="4"/>
      <c r="R37" s="4"/>
      <c r="S37" s="4">
        <v>1</v>
      </c>
      <c r="T37" s="4"/>
      <c r="U37" s="4"/>
      <c r="V37" s="4"/>
      <c r="W37" s="4"/>
      <c r="X37" s="4">
        <v>1</v>
      </c>
      <c r="Y37" s="4"/>
      <c r="Z37" s="4"/>
      <c r="AA37" s="4"/>
      <c r="AB37" s="4">
        <v>1</v>
      </c>
      <c r="AC37" s="4">
        <v>1</v>
      </c>
      <c r="AD37" s="4">
        <v>1</v>
      </c>
      <c r="AE37" s="4"/>
      <c r="AF37" s="4">
        <v>1</v>
      </c>
      <c r="AG37" s="4"/>
      <c r="AH37" s="4"/>
      <c r="AI37" s="4"/>
      <c r="AJ37" s="4">
        <v>1</v>
      </c>
      <c r="AK37" s="4">
        <v>1</v>
      </c>
      <c r="AL37" s="4">
        <v>1</v>
      </c>
      <c r="AM37" s="4">
        <v>1</v>
      </c>
      <c r="AN37" s="4">
        <v>1</v>
      </c>
      <c r="AO37" s="4"/>
      <c r="AP37" s="4">
        <v>1</v>
      </c>
      <c r="AQ37" s="4">
        <v>1</v>
      </c>
      <c r="AR37" s="4">
        <v>1</v>
      </c>
      <c r="AS37" s="4">
        <f t="shared" si="4"/>
        <v>22</v>
      </c>
      <c r="AT37" s="14">
        <f t="shared" si="5"/>
        <v>36.065573770491802</v>
      </c>
    </row>
    <row r="38" spans="1:46" ht="25" customHeight="1" x14ac:dyDescent="0.35">
      <c r="A38" s="8" t="s">
        <v>26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1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>
        <f t="shared" si="4"/>
        <v>1</v>
      </c>
      <c r="AT38" s="14">
        <f t="shared" si="5"/>
        <v>1.639344262295082</v>
      </c>
    </row>
    <row r="39" spans="1:46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v>1</v>
      </c>
      <c r="P39" s="4"/>
      <c r="Q39" s="4"/>
      <c r="R39" s="4"/>
      <c r="S39" s="4"/>
      <c r="T39" s="4"/>
      <c r="U39" s="4"/>
      <c r="V39" s="4">
        <v>1</v>
      </c>
      <c r="W39" s="4"/>
      <c r="X39" s="4"/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>
        <f t="shared" si="4"/>
        <v>4</v>
      </c>
      <c r="AT39" s="14">
        <f t="shared" si="5"/>
        <v>6.557377049180328</v>
      </c>
    </row>
    <row r="40" spans="1:46" ht="23.15" customHeight="1" x14ac:dyDescent="0.35">
      <c r="A40" s="8" t="s">
        <v>28</v>
      </c>
      <c r="B40" s="4"/>
      <c r="C40" s="4">
        <v>1</v>
      </c>
      <c r="D40" s="4">
        <v>1</v>
      </c>
      <c r="E40" s="4"/>
      <c r="F40" s="4"/>
      <c r="G40" s="4"/>
      <c r="H40" s="4"/>
      <c r="I40" s="4"/>
      <c r="J40" s="4"/>
      <c r="K40" s="4"/>
      <c r="L40" s="4"/>
      <c r="M40" s="4"/>
      <c r="N40" s="4">
        <v>1</v>
      </c>
      <c r="O40" s="4"/>
      <c r="P40" s="4">
        <v>1</v>
      </c>
      <c r="Q40" s="4"/>
      <c r="R40" s="4"/>
      <c r="S40" s="4">
        <v>1</v>
      </c>
      <c r="T40" s="4"/>
      <c r="U40" s="4">
        <v>1</v>
      </c>
      <c r="V40" s="4">
        <v>1</v>
      </c>
      <c r="W40" s="4">
        <v>1</v>
      </c>
      <c r="X40" s="4"/>
      <c r="Y40" s="4">
        <v>1</v>
      </c>
      <c r="Z40" s="4">
        <v>1</v>
      </c>
      <c r="AA40" s="4"/>
      <c r="AB40" s="4"/>
      <c r="AC40" s="4">
        <v>1</v>
      </c>
      <c r="AD40" s="4"/>
      <c r="AE40" s="4"/>
      <c r="AF40" s="4"/>
      <c r="AG40" s="4"/>
      <c r="AH40" s="4"/>
      <c r="AI40" s="4"/>
      <c r="AJ40" s="4"/>
      <c r="AK40" s="4"/>
      <c r="AL40" s="4">
        <v>1</v>
      </c>
      <c r="AM40" s="4"/>
      <c r="AN40" s="4"/>
      <c r="AO40" s="4">
        <v>1</v>
      </c>
      <c r="AP40" s="4">
        <v>1</v>
      </c>
      <c r="AQ40" s="4"/>
      <c r="AR40" s="4">
        <v>1</v>
      </c>
      <c r="AS40" s="4">
        <f t="shared" si="4"/>
        <v>15</v>
      </c>
      <c r="AT40" s="14">
        <f t="shared" si="5"/>
        <v>24.590163934426229</v>
      </c>
    </row>
    <row r="41" spans="1:46" ht="22.5" customHeight="1" x14ac:dyDescent="0.35">
      <c r="A41" s="8" t="s">
        <v>29</v>
      </c>
      <c r="B41" s="4"/>
      <c r="C41" s="4"/>
      <c r="D41" s="4"/>
      <c r="E41" s="4"/>
      <c r="F41" s="4">
        <v>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v>1</v>
      </c>
      <c r="AB41" s="4"/>
      <c r="AC41" s="4"/>
      <c r="AD41" s="4"/>
      <c r="AE41" s="4">
        <v>1</v>
      </c>
      <c r="AF41" s="4"/>
      <c r="AG41" s="4"/>
      <c r="AH41" s="4"/>
      <c r="AI41" s="4">
        <v>1</v>
      </c>
      <c r="AJ41" s="4"/>
      <c r="AK41" s="4"/>
      <c r="AL41" s="4"/>
      <c r="AM41" s="4"/>
      <c r="AN41" s="4"/>
      <c r="AO41" s="4"/>
      <c r="AP41" s="4"/>
      <c r="AQ41" s="4"/>
      <c r="AR41" s="4"/>
      <c r="AS41" s="4">
        <f t="shared" si="4"/>
        <v>4</v>
      </c>
      <c r="AT41" s="14">
        <f t="shared" si="5"/>
        <v>6.557377049180328</v>
      </c>
    </row>
    <row r="42" spans="1:46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v>1</v>
      </c>
      <c r="AB42" s="4"/>
      <c r="AC42" s="4"/>
      <c r="AD42" s="4"/>
      <c r="AE42" s="4">
        <v>1</v>
      </c>
      <c r="AF42" s="4"/>
      <c r="AG42" s="4"/>
      <c r="AH42" s="4">
        <v>1</v>
      </c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>
        <f t="shared" si="4"/>
        <v>3</v>
      </c>
      <c r="AT42" s="14">
        <f t="shared" si="5"/>
        <v>4.918032786885246</v>
      </c>
    </row>
    <row r="43" spans="1:46" ht="23.15" customHeight="1" x14ac:dyDescent="0.35">
      <c r="A43" s="8" t="s">
        <v>31</v>
      </c>
      <c r="B43" s="4">
        <v>1</v>
      </c>
      <c r="C43" s="4">
        <v>1</v>
      </c>
      <c r="D43" s="4"/>
      <c r="E43" s="4">
        <v>1</v>
      </c>
      <c r="F43" s="4"/>
      <c r="G43" s="4"/>
      <c r="H43" s="4"/>
      <c r="I43" s="4">
        <v>1</v>
      </c>
      <c r="J43" s="4">
        <v>1</v>
      </c>
      <c r="K43" s="4"/>
      <c r="L43" s="4"/>
      <c r="M43" s="4">
        <v>1</v>
      </c>
      <c r="N43" s="4">
        <v>1</v>
      </c>
      <c r="O43" s="4">
        <v>1</v>
      </c>
      <c r="P43" s="4"/>
      <c r="Q43" s="4">
        <v>1</v>
      </c>
      <c r="R43" s="4">
        <v>1</v>
      </c>
      <c r="S43" s="4"/>
      <c r="T43" s="4"/>
      <c r="U43" s="4"/>
      <c r="V43" s="4"/>
      <c r="W43" s="4"/>
      <c r="X43" s="4"/>
      <c r="Y43" s="4">
        <v>1</v>
      </c>
      <c r="Z43" s="4"/>
      <c r="AA43" s="4"/>
      <c r="AB43" s="4"/>
      <c r="AC43" s="4"/>
      <c r="AD43" s="4"/>
      <c r="AE43" s="4"/>
      <c r="AF43" s="4">
        <v>1</v>
      </c>
      <c r="AG43" s="4">
        <v>1</v>
      </c>
      <c r="AH43" s="4"/>
      <c r="AI43" s="4"/>
      <c r="AJ43" s="4">
        <v>1</v>
      </c>
      <c r="AK43" s="4"/>
      <c r="AL43" s="4">
        <v>1</v>
      </c>
      <c r="AM43" s="4"/>
      <c r="AN43" s="4">
        <v>1</v>
      </c>
      <c r="AO43" s="4">
        <v>1</v>
      </c>
      <c r="AP43" s="4">
        <v>1</v>
      </c>
      <c r="AQ43" s="4">
        <v>1</v>
      </c>
      <c r="AR43" s="4"/>
      <c r="AS43" s="4">
        <f t="shared" si="4"/>
        <v>19</v>
      </c>
      <c r="AT43" s="14">
        <f t="shared" si="5"/>
        <v>31.147540983606557</v>
      </c>
    </row>
    <row r="44" spans="1:46" ht="23.15" customHeight="1" x14ac:dyDescent="0.35">
      <c r="A44" s="8" t="s">
        <v>32</v>
      </c>
      <c r="B44" s="4">
        <v>1</v>
      </c>
      <c r="C44" s="4">
        <v>1</v>
      </c>
      <c r="D44" s="4"/>
      <c r="E44" s="4">
        <v>1</v>
      </c>
      <c r="F44" s="4">
        <v>1</v>
      </c>
      <c r="G44" s="4"/>
      <c r="H44" s="4"/>
      <c r="I44" s="4">
        <v>1</v>
      </c>
      <c r="J44" s="4"/>
      <c r="K44" s="4">
        <v>1</v>
      </c>
      <c r="L44" s="4">
        <v>1</v>
      </c>
      <c r="M44" s="4"/>
      <c r="N44" s="4">
        <v>1</v>
      </c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/>
      <c r="V44" s="4"/>
      <c r="W44" s="4"/>
      <c r="X44" s="4">
        <v>1</v>
      </c>
      <c r="Y44" s="4"/>
      <c r="Z44" s="4">
        <v>1</v>
      </c>
      <c r="AA44" s="4"/>
      <c r="AB44" s="4">
        <v>1</v>
      </c>
      <c r="AC44" s="4">
        <v>1</v>
      </c>
      <c r="AD44" s="4">
        <v>1</v>
      </c>
      <c r="AE44" s="4">
        <v>1</v>
      </c>
      <c r="AF44" s="4"/>
      <c r="AG44" s="4">
        <v>1</v>
      </c>
      <c r="AH44" s="4"/>
      <c r="AI44" s="4">
        <v>1</v>
      </c>
      <c r="AJ44" s="4"/>
      <c r="AK44" s="4">
        <v>1</v>
      </c>
      <c r="AL44" s="4"/>
      <c r="AM44" s="4">
        <v>1</v>
      </c>
      <c r="AN44" s="4">
        <v>1</v>
      </c>
      <c r="AO44" s="4"/>
      <c r="AP44" s="4"/>
      <c r="AQ44" s="4"/>
      <c r="AR44" s="4">
        <v>1</v>
      </c>
      <c r="AS44" s="4">
        <f t="shared" si="4"/>
        <v>26</v>
      </c>
      <c r="AT44" s="14">
        <f t="shared" si="5"/>
        <v>42.622950819672127</v>
      </c>
    </row>
    <row r="45" spans="1:46" ht="28.5" customHeight="1" x14ac:dyDescent="0.35">
      <c r="A45" s="8" t="s">
        <v>33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>
        <v>1</v>
      </c>
      <c r="AJ45" s="4">
        <v>1</v>
      </c>
      <c r="AK45" s="4"/>
      <c r="AL45" s="4"/>
      <c r="AM45" s="4"/>
      <c r="AN45" s="4"/>
      <c r="AO45" s="4"/>
      <c r="AP45" s="4"/>
      <c r="AQ45" s="4"/>
      <c r="AR45" s="4"/>
      <c r="AS45" s="4">
        <f t="shared" si="4"/>
        <v>2</v>
      </c>
      <c r="AT45" s="14">
        <f t="shared" si="5"/>
        <v>3.278688524590164</v>
      </c>
    </row>
    <row r="46" spans="1:46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>
        <f t="shared" si="4"/>
        <v>0</v>
      </c>
      <c r="AT46" s="14">
        <f t="shared" si="5"/>
        <v>0</v>
      </c>
    </row>
    <row r="47" spans="1:46" ht="32.15" customHeight="1" x14ac:dyDescent="0.35">
      <c r="A47" s="8" t="s">
        <v>35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>
        <v>1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>
        <f t="shared" si="4"/>
        <v>1</v>
      </c>
      <c r="AT47" s="14">
        <f t="shared" si="5"/>
        <v>1.639344262295082</v>
      </c>
    </row>
    <row r="48" spans="1:46" ht="27.65" customHeight="1" x14ac:dyDescent="0.35">
      <c r="A48" s="8" t="s">
        <v>36</v>
      </c>
      <c r="B48" s="4"/>
      <c r="C48" s="4"/>
      <c r="D48" s="4">
        <v>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>
        <v>1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>
        <f t="shared" si="4"/>
        <v>2</v>
      </c>
      <c r="AT48" s="14">
        <f t="shared" si="5"/>
        <v>3.278688524590164</v>
      </c>
    </row>
    <row r="49" spans="1:46" ht="28.5" customHeight="1" x14ac:dyDescent="0.35">
      <c r="A49" s="8" t="s">
        <v>37</v>
      </c>
      <c r="B49" s="4"/>
      <c r="C49" s="4"/>
      <c r="D49" s="4"/>
      <c r="E49" s="4">
        <v>1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>
        <f t="shared" si="4"/>
        <v>1</v>
      </c>
      <c r="AT49" s="14">
        <f t="shared" si="5"/>
        <v>1.639344262295082</v>
      </c>
    </row>
    <row r="50" spans="1:46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>
        <v>1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>
        <f t="shared" si="4"/>
        <v>1</v>
      </c>
      <c r="AT50" s="14">
        <f t="shared" si="5"/>
        <v>1.639344262295082</v>
      </c>
    </row>
    <row r="51" spans="1:46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>
        <v>1</v>
      </c>
      <c r="K51" s="4">
        <v>1</v>
      </c>
      <c r="L51" s="4"/>
      <c r="M51" s="4">
        <v>1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>
        <v>1</v>
      </c>
      <c r="AP51" s="4"/>
      <c r="AQ51" s="4"/>
      <c r="AR51" s="4"/>
      <c r="AS51" s="4">
        <f t="shared" si="4"/>
        <v>4</v>
      </c>
      <c r="AT51" s="14">
        <f t="shared" si="5"/>
        <v>6.557377049180328</v>
      </c>
    </row>
    <row r="53" spans="1:46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9454-6183-474D-BFF6-2367D100A27C}">
  <dimension ref="A1:AY53"/>
  <sheetViews>
    <sheetView topLeftCell="AW36" zoomScale="78" zoomScaleNormal="78" workbookViewId="0">
      <selection activeCell="AX34" sqref="AX34:AX51"/>
    </sheetView>
  </sheetViews>
  <sheetFormatPr baseColWidth="10" defaultRowHeight="14.5" x14ac:dyDescent="0.35"/>
  <cols>
    <col min="1" max="1" width="34.453125" customWidth="1"/>
    <col min="2" max="49" width="4.54296875" customWidth="1"/>
  </cols>
  <sheetData>
    <row r="1" spans="1:51" x14ac:dyDescent="0.35">
      <c r="A1" s="2" t="s">
        <v>7</v>
      </c>
    </row>
    <row r="2" spans="1:51" x14ac:dyDescent="0.35">
      <c r="A2" s="2" t="s">
        <v>8</v>
      </c>
    </row>
    <row r="3" spans="1:51" x14ac:dyDescent="0.35">
      <c r="A3" s="2" t="s">
        <v>70</v>
      </c>
    </row>
    <row r="4" spans="1:51" x14ac:dyDescent="0.35">
      <c r="A4" s="3" t="s">
        <v>71</v>
      </c>
    </row>
    <row r="5" spans="1:51" x14ac:dyDescent="0.35">
      <c r="A5" s="1"/>
    </row>
    <row r="6" spans="1:51" x14ac:dyDescent="0.35">
      <c r="A6" s="2" t="s">
        <v>2</v>
      </c>
      <c r="B6" s="2" t="s">
        <v>5</v>
      </c>
      <c r="C6" s="2"/>
    </row>
    <row r="7" spans="1:51" x14ac:dyDescent="0.35">
      <c r="A7" s="2" t="s">
        <v>3</v>
      </c>
      <c r="B7" s="2" t="s">
        <v>6</v>
      </c>
      <c r="C7" s="2"/>
    </row>
    <row r="8" spans="1:51" x14ac:dyDescent="0.35">
      <c r="A8" s="3" t="s">
        <v>4</v>
      </c>
      <c r="B8" s="2"/>
      <c r="C8" s="2"/>
    </row>
    <row r="10" spans="1:51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>
        <v>46</v>
      </c>
      <c r="AV10" s="7">
        <v>47</v>
      </c>
      <c r="AW10" s="7">
        <v>48</v>
      </c>
      <c r="AX10" s="7" t="s">
        <v>1</v>
      </c>
      <c r="AY10" s="16" t="s">
        <v>56</v>
      </c>
    </row>
    <row r="11" spans="1:51" ht="25" customHeight="1" x14ac:dyDescent="0.35">
      <c r="A11" s="12" t="s">
        <v>46</v>
      </c>
      <c r="B11" s="4">
        <v>3</v>
      </c>
      <c r="C11" s="4">
        <v>4</v>
      </c>
      <c r="D11" s="4">
        <v>2</v>
      </c>
      <c r="E11" s="4">
        <v>3</v>
      </c>
      <c r="F11" s="4">
        <v>4</v>
      </c>
      <c r="G11" s="4">
        <v>4</v>
      </c>
      <c r="H11" s="4">
        <v>4</v>
      </c>
      <c r="I11" s="4">
        <v>4</v>
      </c>
      <c r="J11" s="4">
        <v>3</v>
      </c>
      <c r="K11" s="4">
        <v>3</v>
      </c>
      <c r="L11" s="4">
        <v>4</v>
      </c>
      <c r="M11" s="4">
        <v>4</v>
      </c>
      <c r="N11" s="4">
        <v>4</v>
      </c>
      <c r="O11" s="4">
        <v>2</v>
      </c>
      <c r="P11" s="4">
        <v>5</v>
      </c>
      <c r="Q11" s="4">
        <v>3</v>
      </c>
      <c r="R11" s="4">
        <v>5</v>
      </c>
      <c r="S11" s="4">
        <v>4</v>
      </c>
      <c r="T11" s="4">
        <v>3</v>
      </c>
      <c r="U11" s="4">
        <v>3</v>
      </c>
      <c r="V11" s="4">
        <v>5</v>
      </c>
      <c r="W11" s="4">
        <v>1</v>
      </c>
      <c r="X11" s="4">
        <v>2</v>
      </c>
      <c r="Y11" s="4">
        <v>3</v>
      </c>
      <c r="Z11" s="4">
        <v>3</v>
      </c>
      <c r="AA11" s="4">
        <v>3</v>
      </c>
      <c r="AB11" s="4">
        <v>1</v>
      </c>
      <c r="AC11" s="4">
        <v>2</v>
      </c>
      <c r="AD11" s="4">
        <v>3</v>
      </c>
      <c r="AE11" s="4">
        <v>2</v>
      </c>
      <c r="AF11" s="4">
        <v>3</v>
      </c>
      <c r="AG11" s="4">
        <v>3</v>
      </c>
      <c r="AH11" s="4">
        <v>4</v>
      </c>
      <c r="AI11" s="4">
        <v>4</v>
      </c>
      <c r="AJ11" s="4">
        <v>2</v>
      </c>
      <c r="AK11" s="4">
        <v>3</v>
      </c>
      <c r="AL11" s="4">
        <v>4</v>
      </c>
      <c r="AM11" s="4">
        <v>2</v>
      </c>
      <c r="AN11" s="4">
        <v>2</v>
      </c>
      <c r="AO11" s="4">
        <v>4</v>
      </c>
      <c r="AP11" s="4">
        <v>3</v>
      </c>
      <c r="AQ11" s="4">
        <v>4</v>
      </c>
      <c r="AR11" s="4">
        <v>4</v>
      </c>
      <c r="AS11" s="4">
        <v>3</v>
      </c>
      <c r="AT11" s="4">
        <v>3</v>
      </c>
      <c r="AU11" s="4">
        <v>3</v>
      </c>
      <c r="AV11" s="4">
        <v>2</v>
      </c>
      <c r="AW11" s="4">
        <v>3</v>
      </c>
      <c r="AX11" s="4">
        <f t="shared" ref="AX11:AX19" si="0">SUM(B11:AW11)</f>
        <v>152</v>
      </c>
      <c r="AY11" s="14">
        <f t="shared" ref="AY11:AY19" si="1">AVERAGE(B11:AW11)</f>
        <v>3.1666666666666665</v>
      </c>
    </row>
    <row r="12" spans="1:51" ht="25.5" customHeight="1" x14ac:dyDescent="0.35">
      <c r="A12" s="12" t="s">
        <v>47</v>
      </c>
      <c r="B12" s="4">
        <v>4</v>
      </c>
      <c r="C12" s="4">
        <v>4</v>
      </c>
      <c r="D12" s="4">
        <v>3</v>
      </c>
      <c r="E12" s="4">
        <v>4</v>
      </c>
      <c r="F12" s="4">
        <v>2</v>
      </c>
      <c r="G12" s="4">
        <v>4</v>
      </c>
      <c r="H12" s="4">
        <v>2</v>
      </c>
      <c r="I12" s="4">
        <v>4</v>
      </c>
      <c r="J12" s="4">
        <v>3</v>
      </c>
      <c r="K12" s="4">
        <v>3</v>
      </c>
      <c r="L12" s="4">
        <v>4</v>
      </c>
      <c r="M12" s="4">
        <v>4</v>
      </c>
      <c r="N12" s="4">
        <v>3</v>
      </c>
      <c r="O12" s="4">
        <v>5</v>
      </c>
      <c r="P12" s="4">
        <v>5</v>
      </c>
      <c r="Q12" s="4">
        <v>3</v>
      </c>
      <c r="R12" s="4">
        <v>3</v>
      </c>
      <c r="S12" s="4">
        <v>4</v>
      </c>
      <c r="T12" s="4">
        <v>1</v>
      </c>
      <c r="U12" s="4">
        <v>3</v>
      </c>
      <c r="V12" s="4">
        <v>4</v>
      </c>
      <c r="W12" s="4">
        <v>4</v>
      </c>
      <c r="X12" s="4">
        <v>3</v>
      </c>
      <c r="Y12" s="4">
        <v>2</v>
      </c>
      <c r="Z12" s="4">
        <v>2</v>
      </c>
      <c r="AA12" s="4">
        <v>3</v>
      </c>
      <c r="AB12" s="4">
        <v>4</v>
      </c>
      <c r="AC12" s="4">
        <v>2</v>
      </c>
      <c r="AD12" s="4">
        <v>3</v>
      </c>
      <c r="AE12" s="4">
        <v>2</v>
      </c>
      <c r="AF12" s="4">
        <v>3</v>
      </c>
      <c r="AG12" s="4">
        <v>4</v>
      </c>
      <c r="AH12" s="4">
        <v>4</v>
      </c>
      <c r="AI12" s="4">
        <v>4</v>
      </c>
      <c r="AJ12" s="4">
        <v>4</v>
      </c>
      <c r="AK12" s="4">
        <v>3</v>
      </c>
      <c r="AL12" s="4">
        <v>3</v>
      </c>
      <c r="AM12" s="4">
        <v>3</v>
      </c>
      <c r="AN12" s="4">
        <v>2</v>
      </c>
      <c r="AO12" s="4">
        <v>4</v>
      </c>
      <c r="AP12" s="4">
        <v>4</v>
      </c>
      <c r="AQ12" s="4">
        <v>3</v>
      </c>
      <c r="AR12" s="4">
        <v>4</v>
      </c>
      <c r="AS12" s="4">
        <v>3</v>
      </c>
      <c r="AT12" s="4">
        <v>3</v>
      </c>
      <c r="AU12" s="4">
        <v>4</v>
      </c>
      <c r="AV12" s="4">
        <v>2</v>
      </c>
      <c r="AW12" s="4">
        <v>3</v>
      </c>
      <c r="AX12" s="4">
        <f t="shared" si="0"/>
        <v>157</v>
      </c>
      <c r="AY12" s="14">
        <f t="shared" si="1"/>
        <v>3.2708333333333335</v>
      </c>
    </row>
    <row r="13" spans="1:51" ht="24" customHeight="1" x14ac:dyDescent="0.35">
      <c r="A13" s="12" t="s">
        <v>48</v>
      </c>
      <c r="B13" s="4">
        <v>3</v>
      </c>
      <c r="C13" s="4">
        <v>2</v>
      </c>
      <c r="D13" s="4">
        <v>1</v>
      </c>
      <c r="E13" s="4">
        <v>3</v>
      </c>
      <c r="F13" s="4">
        <v>3</v>
      </c>
      <c r="G13" s="4">
        <v>3</v>
      </c>
      <c r="H13" s="4">
        <v>3</v>
      </c>
      <c r="I13" s="4">
        <v>3</v>
      </c>
      <c r="J13" s="4">
        <v>3</v>
      </c>
      <c r="K13" s="4">
        <v>3</v>
      </c>
      <c r="L13" s="4">
        <v>5</v>
      </c>
      <c r="M13" s="4">
        <v>5</v>
      </c>
      <c r="N13" s="4">
        <v>5</v>
      </c>
      <c r="O13" s="4">
        <v>2</v>
      </c>
      <c r="P13" s="4">
        <v>2</v>
      </c>
      <c r="Q13" s="4">
        <v>2</v>
      </c>
      <c r="R13" s="4">
        <v>2</v>
      </c>
      <c r="S13" s="4">
        <v>4</v>
      </c>
      <c r="T13" s="4">
        <v>2</v>
      </c>
      <c r="U13" s="4">
        <v>4</v>
      </c>
      <c r="V13" s="4">
        <v>3</v>
      </c>
      <c r="W13" s="4">
        <v>3</v>
      </c>
      <c r="X13" s="4">
        <v>3</v>
      </c>
      <c r="Y13" s="4">
        <v>4</v>
      </c>
      <c r="Z13" s="4">
        <v>2</v>
      </c>
      <c r="AA13" s="4">
        <v>4</v>
      </c>
      <c r="AB13" s="4">
        <v>2</v>
      </c>
      <c r="AC13" s="4">
        <v>1</v>
      </c>
      <c r="AD13" s="4">
        <v>1</v>
      </c>
      <c r="AE13" s="4">
        <v>3</v>
      </c>
      <c r="AF13" s="4">
        <v>3</v>
      </c>
      <c r="AG13" s="4">
        <v>3</v>
      </c>
      <c r="AH13" s="4">
        <v>4</v>
      </c>
      <c r="AI13" s="4">
        <v>4</v>
      </c>
      <c r="AJ13" s="4">
        <v>4</v>
      </c>
      <c r="AK13" s="4">
        <v>3</v>
      </c>
      <c r="AL13" s="4">
        <v>3</v>
      </c>
      <c r="AM13" s="4">
        <v>3</v>
      </c>
      <c r="AN13" s="4">
        <v>3</v>
      </c>
      <c r="AO13" s="4">
        <v>4</v>
      </c>
      <c r="AP13" s="4">
        <v>3</v>
      </c>
      <c r="AQ13" s="4">
        <v>3</v>
      </c>
      <c r="AR13" s="4">
        <v>4</v>
      </c>
      <c r="AS13" s="4">
        <v>3</v>
      </c>
      <c r="AT13" s="4">
        <v>1</v>
      </c>
      <c r="AU13" s="4">
        <v>2</v>
      </c>
      <c r="AV13" s="4">
        <v>4</v>
      </c>
      <c r="AW13" s="4">
        <v>3</v>
      </c>
      <c r="AX13" s="4">
        <f t="shared" si="0"/>
        <v>143</v>
      </c>
      <c r="AY13" s="14">
        <f t="shared" si="1"/>
        <v>2.9791666666666665</v>
      </c>
    </row>
    <row r="14" spans="1:51" ht="24" customHeight="1" x14ac:dyDescent="0.35">
      <c r="A14" s="12" t="s">
        <v>40</v>
      </c>
      <c r="B14" s="4">
        <v>3</v>
      </c>
      <c r="C14" s="4">
        <v>1</v>
      </c>
      <c r="D14" s="4">
        <v>1</v>
      </c>
      <c r="E14" s="4">
        <v>3</v>
      </c>
      <c r="F14" s="4">
        <v>4</v>
      </c>
      <c r="G14" s="4">
        <v>3</v>
      </c>
      <c r="H14" s="4">
        <v>4</v>
      </c>
      <c r="I14" s="4">
        <v>4</v>
      </c>
      <c r="J14" s="4">
        <v>3</v>
      </c>
      <c r="K14" s="4">
        <v>3</v>
      </c>
      <c r="L14" s="4">
        <v>5</v>
      </c>
      <c r="M14" s="4">
        <v>3</v>
      </c>
      <c r="N14" s="4">
        <v>4</v>
      </c>
      <c r="O14" s="4">
        <v>1</v>
      </c>
      <c r="P14" s="4">
        <v>1</v>
      </c>
      <c r="Q14" s="4">
        <v>1</v>
      </c>
      <c r="R14" s="4">
        <v>1</v>
      </c>
      <c r="S14" s="4">
        <v>3</v>
      </c>
      <c r="T14" s="4">
        <v>3</v>
      </c>
      <c r="U14" s="4">
        <v>4</v>
      </c>
      <c r="V14" s="4">
        <v>2</v>
      </c>
      <c r="W14" s="4">
        <v>2</v>
      </c>
      <c r="X14" s="4">
        <v>2</v>
      </c>
      <c r="Y14" s="4">
        <v>2</v>
      </c>
      <c r="Z14" s="4">
        <v>2</v>
      </c>
      <c r="AA14" s="4">
        <v>3</v>
      </c>
      <c r="AB14" s="4">
        <v>4</v>
      </c>
      <c r="AC14" s="4">
        <v>1</v>
      </c>
      <c r="AD14" s="4">
        <v>1</v>
      </c>
      <c r="AE14" s="4">
        <v>1</v>
      </c>
      <c r="AF14" s="4">
        <v>4</v>
      </c>
      <c r="AG14" s="4">
        <v>3</v>
      </c>
      <c r="AH14" s="4">
        <v>4</v>
      </c>
      <c r="AI14" s="4">
        <v>3</v>
      </c>
      <c r="AJ14" s="4">
        <v>2</v>
      </c>
      <c r="AK14" s="4">
        <v>2</v>
      </c>
      <c r="AL14" s="4">
        <v>2</v>
      </c>
      <c r="AM14" s="4">
        <v>2</v>
      </c>
      <c r="AN14" s="4">
        <v>1</v>
      </c>
      <c r="AO14" s="4">
        <v>2</v>
      </c>
      <c r="AP14" s="4">
        <v>3</v>
      </c>
      <c r="AQ14" s="4">
        <v>2</v>
      </c>
      <c r="AR14" s="4">
        <v>3</v>
      </c>
      <c r="AS14" s="4">
        <v>2</v>
      </c>
      <c r="AT14" s="4">
        <v>1</v>
      </c>
      <c r="AU14" s="4">
        <v>2</v>
      </c>
      <c r="AV14" s="4">
        <v>2</v>
      </c>
      <c r="AW14" s="4">
        <v>3</v>
      </c>
      <c r="AX14" s="4">
        <f t="shared" si="0"/>
        <v>118</v>
      </c>
      <c r="AY14" s="14">
        <f t="shared" si="1"/>
        <v>2.4583333333333335</v>
      </c>
    </row>
    <row r="15" spans="1:51" ht="26.5" customHeight="1" x14ac:dyDescent="0.35">
      <c r="A15" s="12" t="s">
        <v>41</v>
      </c>
      <c r="B15" s="4">
        <v>3</v>
      </c>
      <c r="C15" s="4">
        <v>4</v>
      </c>
      <c r="D15" s="4">
        <v>3</v>
      </c>
      <c r="E15" s="4">
        <v>3</v>
      </c>
      <c r="F15" s="4">
        <v>3</v>
      </c>
      <c r="G15" s="4">
        <v>4</v>
      </c>
      <c r="H15" s="4">
        <v>4</v>
      </c>
      <c r="I15" s="4">
        <v>3</v>
      </c>
      <c r="J15" s="4">
        <v>2</v>
      </c>
      <c r="K15" s="4">
        <v>3</v>
      </c>
      <c r="L15" s="4">
        <v>3</v>
      </c>
      <c r="M15" s="4">
        <v>3</v>
      </c>
      <c r="N15" s="4">
        <v>4</v>
      </c>
      <c r="O15" s="4">
        <v>4</v>
      </c>
      <c r="P15" s="4">
        <v>5</v>
      </c>
      <c r="Q15" s="4">
        <v>5</v>
      </c>
      <c r="R15" s="4">
        <v>5</v>
      </c>
      <c r="S15" s="4">
        <v>4</v>
      </c>
      <c r="T15" s="4">
        <v>2</v>
      </c>
      <c r="U15" s="4">
        <v>2</v>
      </c>
      <c r="V15" s="4">
        <v>4</v>
      </c>
      <c r="W15" s="4">
        <v>4</v>
      </c>
      <c r="X15" s="4">
        <v>4</v>
      </c>
      <c r="Y15" s="4">
        <v>4</v>
      </c>
      <c r="Z15" s="4">
        <v>3</v>
      </c>
      <c r="AA15" s="4">
        <v>3</v>
      </c>
      <c r="AB15" s="4">
        <v>1</v>
      </c>
      <c r="AC15" s="4">
        <v>4</v>
      </c>
      <c r="AD15" s="4">
        <v>5</v>
      </c>
      <c r="AE15" s="4">
        <v>4</v>
      </c>
      <c r="AF15" s="4">
        <v>4</v>
      </c>
      <c r="AG15" s="4">
        <v>3</v>
      </c>
      <c r="AH15" s="4">
        <v>5</v>
      </c>
      <c r="AI15" s="4">
        <v>4</v>
      </c>
      <c r="AJ15" s="4">
        <v>4</v>
      </c>
      <c r="AK15" s="4">
        <v>5</v>
      </c>
      <c r="AL15" s="4">
        <v>2</v>
      </c>
      <c r="AM15" s="4">
        <v>4</v>
      </c>
      <c r="AN15" s="4">
        <v>4</v>
      </c>
      <c r="AO15" s="4">
        <v>3</v>
      </c>
      <c r="AP15" s="4">
        <v>4</v>
      </c>
      <c r="AQ15" s="4">
        <v>4</v>
      </c>
      <c r="AR15" s="4">
        <v>4</v>
      </c>
      <c r="AS15" s="4">
        <v>3</v>
      </c>
      <c r="AT15" s="4">
        <v>2</v>
      </c>
      <c r="AU15" s="4">
        <v>2</v>
      </c>
      <c r="AV15" s="4">
        <v>3</v>
      </c>
      <c r="AW15" s="4">
        <v>4</v>
      </c>
      <c r="AX15" s="4">
        <f t="shared" si="0"/>
        <v>169</v>
      </c>
      <c r="AY15" s="14">
        <f t="shared" si="1"/>
        <v>3.5208333333333335</v>
      </c>
    </row>
    <row r="16" spans="1:51" ht="35.5" customHeight="1" x14ac:dyDescent="0.35">
      <c r="A16" s="12" t="s">
        <v>42</v>
      </c>
      <c r="B16" s="4">
        <v>4</v>
      </c>
      <c r="C16" s="4">
        <v>4</v>
      </c>
      <c r="D16" s="4">
        <v>5</v>
      </c>
      <c r="E16" s="4">
        <v>4</v>
      </c>
      <c r="F16" s="4">
        <v>3</v>
      </c>
      <c r="G16" s="4">
        <v>2</v>
      </c>
      <c r="H16" s="4">
        <v>4</v>
      </c>
      <c r="I16" s="4">
        <v>4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5</v>
      </c>
      <c r="P16" s="4">
        <v>5</v>
      </c>
      <c r="Q16" s="4">
        <v>5</v>
      </c>
      <c r="R16" s="4">
        <v>5</v>
      </c>
      <c r="S16" s="4">
        <v>4</v>
      </c>
      <c r="T16" s="4">
        <v>4</v>
      </c>
      <c r="U16" s="4">
        <v>3</v>
      </c>
      <c r="V16" s="4">
        <v>4</v>
      </c>
      <c r="W16" s="4">
        <v>4</v>
      </c>
      <c r="X16" s="4">
        <v>4</v>
      </c>
      <c r="Y16" s="4">
        <v>4</v>
      </c>
      <c r="Z16" s="4">
        <v>3</v>
      </c>
      <c r="AA16" s="4">
        <v>3</v>
      </c>
      <c r="AB16" s="4">
        <v>4</v>
      </c>
      <c r="AC16" s="4">
        <v>4</v>
      </c>
      <c r="AD16" s="4">
        <v>4</v>
      </c>
      <c r="AE16" s="4">
        <v>3</v>
      </c>
      <c r="AF16" s="4">
        <v>4</v>
      </c>
      <c r="AG16" s="4">
        <v>3</v>
      </c>
      <c r="AH16" s="4">
        <v>5</v>
      </c>
      <c r="AI16" s="4">
        <v>4</v>
      </c>
      <c r="AJ16" s="4">
        <v>4</v>
      </c>
      <c r="AK16" s="4">
        <v>3</v>
      </c>
      <c r="AL16" s="4">
        <v>4</v>
      </c>
      <c r="AM16" s="4">
        <v>2</v>
      </c>
      <c r="AN16" s="4">
        <v>4</v>
      </c>
      <c r="AO16" s="4">
        <v>4</v>
      </c>
      <c r="AP16" s="4">
        <v>3</v>
      </c>
      <c r="AQ16" s="4">
        <v>2</v>
      </c>
      <c r="AR16" s="4">
        <v>4</v>
      </c>
      <c r="AS16" s="4">
        <v>4</v>
      </c>
      <c r="AT16" s="4">
        <v>4</v>
      </c>
      <c r="AU16" s="4">
        <v>4</v>
      </c>
      <c r="AV16" s="4">
        <v>4</v>
      </c>
      <c r="AW16" s="4">
        <v>4</v>
      </c>
      <c r="AX16" s="4">
        <f t="shared" si="0"/>
        <v>179</v>
      </c>
      <c r="AY16" s="14">
        <f t="shared" si="1"/>
        <v>3.7291666666666665</v>
      </c>
    </row>
    <row r="17" spans="1:51" ht="24" customHeight="1" x14ac:dyDescent="0.35">
      <c r="A17" s="12" t="s">
        <v>43</v>
      </c>
      <c r="B17" s="4">
        <v>4</v>
      </c>
      <c r="C17" s="4">
        <v>3</v>
      </c>
      <c r="D17" s="4">
        <v>3</v>
      </c>
      <c r="E17" s="4">
        <v>4</v>
      </c>
      <c r="F17" s="4">
        <v>4</v>
      </c>
      <c r="G17" s="4">
        <v>4</v>
      </c>
      <c r="H17" s="4">
        <v>4</v>
      </c>
      <c r="I17" s="4">
        <v>3</v>
      </c>
      <c r="J17" s="4">
        <v>2</v>
      </c>
      <c r="K17" s="4">
        <v>3</v>
      </c>
      <c r="L17" s="4">
        <v>2</v>
      </c>
      <c r="M17" s="4">
        <v>2</v>
      </c>
      <c r="N17" s="4">
        <v>2</v>
      </c>
      <c r="O17" s="4">
        <v>1</v>
      </c>
      <c r="P17" s="4">
        <v>2</v>
      </c>
      <c r="Q17" s="4">
        <v>2</v>
      </c>
      <c r="R17" s="4">
        <v>2</v>
      </c>
      <c r="S17" s="4">
        <v>4</v>
      </c>
      <c r="T17" s="4">
        <v>1</v>
      </c>
      <c r="U17" s="4">
        <v>2</v>
      </c>
      <c r="V17" s="4">
        <v>2</v>
      </c>
      <c r="W17" s="4">
        <v>1</v>
      </c>
      <c r="X17" s="4">
        <v>3</v>
      </c>
      <c r="Y17" s="4">
        <v>4</v>
      </c>
      <c r="Z17" s="4">
        <v>2</v>
      </c>
      <c r="AA17" s="4">
        <v>3</v>
      </c>
      <c r="AB17" s="4">
        <v>1</v>
      </c>
      <c r="AC17" s="4">
        <v>2</v>
      </c>
      <c r="AD17" s="4">
        <v>2</v>
      </c>
      <c r="AE17" s="4">
        <v>1</v>
      </c>
      <c r="AF17" s="4">
        <v>3</v>
      </c>
      <c r="AG17" s="4">
        <v>1</v>
      </c>
      <c r="AH17" s="4">
        <v>1</v>
      </c>
      <c r="AI17" s="4">
        <v>4</v>
      </c>
      <c r="AJ17" s="4">
        <v>2</v>
      </c>
      <c r="AK17" s="4">
        <v>3</v>
      </c>
      <c r="AL17" s="4">
        <v>3</v>
      </c>
      <c r="AM17" s="4">
        <v>3</v>
      </c>
      <c r="AN17" s="4">
        <v>2</v>
      </c>
      <c r="AO17" s="4">
        <v>4</v>
      </c>
      <c r="AP17" s="4">
        <v>3</v>
      </c>
      <c r="AQ17" s="4">
        <v>1</v>
      </c>
      <c r="AR17" s="4">
        <v>2</v>
      </c>
      <c r="AS17" s="4">
        <v>3</v>
      </c>
      <c r="AT17" s="4">
        <v>3</v>
      </c>
      <c r="AU17" s="4">
        <v>4</v>
      </c>
      <c r="AV17" s="4">
        <v>3</v>
      </c>
      <c r="AW17" s="4">
        <v>4</v>
      </c>
      <c r="AX17" s="4">
        <f t="shared" si="0"/>
        <v>124</v>
      </c>
      <c r="AY17" s="14">
        <f t="shared" si="1"/>
        <v>2.5833333333333335</v>
      </c>
    </row>
    <row r="18" spans="1:51" ht="32.15" customHeight="1" x14ac:dyDescent="0.35">
      <c r="A18" s="12" t="s">
        <v>44</v>
      </c>
      <c r="B18" s="4">
        <v>3</v>
      </c>
      <c r="C18" s="4">
        <v>4</v>
      </c>
      <c r="D18" s="4">
        <v>3</v>
      </c>
      <c r="E18" s="4">
        <v>4</v>
      </c>
      <c r="F18" s="4">
        <v>3</v>
      </c>
      <c r="G18" s="4">
        <v>4</v>
      </c>
      <c r="H18" s="4">
        <v>3</v>
      </c>
      <c r="I18" s="4">
        <v>4</v>
      </c>
      <c r="J18" s="4">
        <v>3</v>
      </c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2</v>
      </c>
      <c r="Q18" s="4">
        <v>3</v>
      </c>
      <c r="R18" s="4">
        <v>3</v>
      </c>
      <c r="S18" s="4">
        <v>4</v>
      </c>
      <c r="T18" s="4">
        <v>2</v>
      </c>
      <c r="U18" s="4">
        <v>3</v>
      </c>
      <c r="V18" s="4">
        <v>4</v>
      </c>
      <c r="W18" s="4">
        <v>2</v>
      </c>
      <c r="X18" s="4">
        <v>4</v>
      </c>
      <c r="Y18" s="4">
        <v>4</v>
      </c>
      <c r="Z18" s="4">
        <v>4</v>
      </c>
      <c r="AA18" s="4">
        <v>3</v>
      </c>
      <c r="AB18" s="4">
        <v>1</v>
      </c>
      <c r="AC18" s="4">
        <v>3</v>
      </c>
      <c r="AD18" s="4">
        <v>3</v>
      </c>
      <c r="AE18" s="4">
        <v>5</v>
      </c>
      <c r="AF18" s="4">
        <v>4</v>
      </c>
      <c r="AG18" s="4">
        <v>3</v>
      </c>
      <c r="AH18" s="4">
        <v>5</v>
      </c>
      <c r="AI18" s="4">
        <v>3</v>
      </c>
      <c r="AJ18" s="4">
        <v>3</v>
      </c>
      <c r="AK18" s="4">
        <v>2</v>
      </c>
      <c r="AL18" s="4">
        <v>4</v>
      </c>
      <c r="AM18" s="4">
        <v>3</v>
      </c>
      <c r="AN18" s="4">
        <v>4</v>
      </c>
      <c r="AO18" s="4">
        <v>4</v>
      </c>
      <c r="AP18" s="4">
        <v>2</v>
      </c>
      <c r="AQ18" s="4">
        <v>1</v>
      </c>
      <c r="AR18" s="4">
        <v>4</v>
      </c>
      <c r="AS18" s="4">
        <v>4</v>
      </c>
      <c r="AT18" s="4">
        <v>1</v>
      </c>
      <c r="AU18" s="4">
        <v>3</v>
      </c>
      <c r="AV18" s="4">
        <v>4</v>
      </c>
      <c r="AW18" s="4">
        <v>4</v>
      </c>
      <c r="AX18" s="4">
        <f t="shared" si="0"/>
        <v>154</v>
      </c>
      <c r="AY18" s="14">
        <f t="shared" si="1"/>
        <v>3.2083333333333335</v>
      </c>
    </row>
    <row r="19" spans="1:51" ht="36" customHeight="1" x14ac:dyDescent="0.35">
      <c r="A19" s="12" t="s">
        <v>45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f t="shared" si="0"/>
        <v>0</v>
      </c>
      <c r="AY19" s="14">
        <f t="shared" si="1"/>
        <v>0</v>
      </c>
    </row>
    <row r="21" spans="1:51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>
        <v>46</v>
      </c>
      <c r="AV21" s="7">
        <v>47</v>
      </c>
      <c r="AW21" s="7">
        <v>48</v>
      </c>
      <c r="AX21" s="7" t="s">
        <v>1</v>
      </c>
      <c r="AY21" s="16" t="s">
        <v>57</v>
      </c>
    </row>
    <row r="22" spans="1:51" ht="26.15" customHeight="1" x14ac:dyDescent="0.35">
      <c r="A22" s="12" t="s">
        <v>12</v>
      </c>
      <c r="B22" s="4"/>
      <c r="C22" s="4"/>
      <c r="D22" s="4">
        <v>1</v>
      </c>
      <c r="E22" s="4">
        <v>1</v>
      </c>
      <c r="F22" s="4"/>
      <c r="G22" s="4"/>
      <c r="H22" s="4"/>
      <c r="I22" s="4">
        <v>1</v>
      </c>
      <c r="J22" s="4"/>
      <c r="K22" s="4"/>
      <c r="L22" s="4"/>
      <c r="M22" s="4"/>
      <c r="N22" s="4"/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/>
      <c r="U22" s="4"/>
      <c r="V22" s="4"/>
      <c r="W22" s="4">
        <v>1</v>
      </c>
      <c r="X22" s="4"/>
      <c r="Y22" s="4">
        <v>1</v>
      </c>
      <c r="Z22" s="4"/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/>
      <c r="AH22" s="4">
        <v>1</v>
      </c>
      <c r="AI22" s="4">
        <v>1</v>
      </c>
      <c r="AJ22" s="4">
        <v>1</v>
      </c>
      <c r="AK22" s="4"/>
      <c r="AL22" s="4"/>
      <c r="AM22" s="4">
        <v>1</v>
      </c>
      <c r="AN22" s="4"/>
      <c r="AO22" s="4"/>
      <c r="AP22" s="4"/>
      <c r="AQ22" s="4"/>
      <c r="AR22" s="4">
        <v>1</v>
      </c>
      <c r="AS22" s="4">
        <v>1</v>
      </c>
      <c r="AT22" s="4"/>
      <c r="AU22" s="4">
        <v>1</v>
      </c>
      <c r="AV22" s="4">
        <v>1</v>
      </c>
      <c r="AW22" s="4">
        <v>1</v>
      </c>
      <c r="AX22" s="4">
        <f t="shared" ref="AX22:AX31" si="2">SUM(B22:AW22)</f>
        <v>25</v>
      </c>
      <c r="AY22" s="14">
        <f>AX22/61*100</f>
        <v>40.983606557377051</v>
      </c>
    </row>
    <row r="23" spans="1:51" ht="25.5" customHeight="1" x14ac:dyDescent="0.35">
      <c r="A23" s="11" t="s">
        <v>13</v>
      </c>
      <c r="B23" s="4">
        <v>1</v>
      </c>
      <c r="C23" s="4"/>
      <c r="D23" s="4"/>
      <c r="E23" s="4">
        <v>1</v>
      </c>
      <c r="F23" s="4">
        <v>1</v>
      </c>
      <c r="G23" s="4"/>
      <c r="H23" s="4">
        <v>1</v>
      </c>
      <c r="I23" s="4"/>
      <c r="J23" s="4"/>
      <c r="K23" s="4">
        <v>1</v>
      </c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>
        <v>1</v>
      </c>
      <c r="U23" s="4"/>
      <c r="V23" s="4"/>
      <c r="W23" s="4"/>
      <c r="X23" s="4">
        <v>1</v>
      </c>
      <c r="Y23" s="4">
        <v>1</v>
      </c>
      <c r="Z23" s="4">
        <v>1</v>
      </c>
      <c r="AA23" s="4">
        <v>1</v>
      </c>
      <c r="AB23" s="4"/>
      <c r="AC23" s="4"/>
      <c r="AD23" s="4"/>
      <c r="AE23" s="4"/>
      <c r="AF23" s="4">
        <v>1</v>
      </c>
      <c r="AG23" s="4"/>
      <c r="AH23" s="4"/>
      <c r="AI23" s="4"/>
      <c r="AJ23" s="4"/>
      <c r="AK23" s="4"/>
      <c r="AL23" s="4"/>
      <c r="AM23" s="4">
        <v>1</v>
      </c>
      <c r="AN23" s="4">
        <v>1</v>
      </c>
      <c r="AO23" s="4"/>
      <c r="AP23" s="4">
        <v>1</v>
      </c>
      <c r="AQ23" s="4">
        <v>1</v>
      </c>
      <c r="AR23" s="4">
        <v>1</v>
      </c>
      <c r="AS23" s="4"/>
      <c r="AT23" s="4"/>
      <c r="AU23" s="4"/>
      <c r="AV23" s="4">
        <v>1</v>
      </c>
      <c r="AW23" s="4"/>
      <c r="AX23" s="4">
        <f t="shared" si="2"/>
        <v>20</v>
      </c>
      <c r="AY23" s="14">
        <f t="shared" ref="AY23:AY31" si="3">AX23/61*100</f>
        <v>32.786885245901637</v>
      </c>
    </row>
    <row r="24" spans="1:51" ht="22" customHeight="1" x14ac:dyDescent="0.35">
      <c r="A24" s="11" t="s">
        <v>14</v>
      </c>
      <c r="B24" s="4">
        <v>1</v>
      </c>
      <c r="C24" s="4">
        <v>1</v>
      </c>
      <c r="D24" s="4">
        <v>1</v>
      </c>
      <c r="E24" s="4">
        <v>1</v>
      </c>
      <c r="F24" s="4"/>
      <c r="G24" s="4">
        <v>1</v>
      </c>
      <c r="H24" s="4">
        <v>1</v>
      </c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>
        <v>1</v>
      </c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>
        <v>1</v>
      </c>
      <c r="AA24" s="4"/>
      <c r="AB24" s="4"/>
      <c r="AC24" s="4">
        <v>1</v>
      </c>
      <c r="AD24" s="4">
        <v>1</v>
      </c>
      <c r="AE24" s="4">
        <v>1</v>
      </c>
      <c r="AF24" s="4"/>
      <c r="AG24" s="4"/>
      <c r="AH24" s="4"/>
      <c r="AI24" s="4"/>
      <c r="AJ24" s="4"/>
      <c r="AK24" s="4">
        <v>1</v>
      </c>
      <c r="AL24" s="4"/>
      <c r="AM24" s="4"/>
      <c r="AN24" s="4"/>
      <c r="AO24" s="4"/>
      <c r="AP24" s="4"/>
      <c r="AQ24" s="4"/>
      <c r="AR24" s="4"/>
      <c r="AS24" s="4">
        <v>1</v>
      </c>
      <c r="AT24" s="4">
        <v>1</v>
      </c>
      <c r="AU24" s="4">
        <v>1</v>
      </c>
      <c r="AV24" s="4"/>
      <c r="AW24" s="4">
        <v>1</v>
      </c>
      <c r="AX24" s="4">
        <f t="shared" si="2"/>
        <v>22</v>
      </c>
      <c r="AY24" s="14">
        <f t="shared" si="3"/>
        <v>36.065573770491802</v>
      </c>
    </row>
    <row r="25" spans="1:51" ht="21" customHeight="1" x14ac:dyDescent="0.35">
      <c r="A25" s="12" t="s">
        <v>15</v>
      </c>
      <c r="B25" s="4"/>
      <c r="C25" s="4">
        <v>1</v>
      </c>
      <c r="D25" s="4"/>
      <c r="E25" s="4"/>
      <c r="F25" s="4"/>
      <c r="G25" s="4">
        <v>1</v>
      </c>
      <c r="H25" s="4"/>
      <c r="I25" s="4">
        <v>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1</v>
      </c>
      <c r="X25" s="4"/>
      <c r="Y25" s="4">
        <v>1</v>
      </c>
      <c r="Z25" s="4">
        <v>1</v>
      </c>
      <c r="AA25" s="4"/>
      <c r="AB25" s="4"/>
      <c r="AC25" s="4"/>
      <c r="AD25" s="4"/>
      <c r="AE25" s="4"/>
      <c r="AF25" s="4"/>
      <c r="AG25" s="4"/>
      <c r="AH25" s="4">
        <v>1</v>
      </c>
      <c r="AI25" s="4">
        <v>1</v>
      </c>
      <c r="AJ25" s="4"/>
      <c r="AK25" s="4">
        <v>1</v>
      </c>
      <c r="AL25" s="4">
        <v>1</v>
      </c>
      <c r="AM25" s="4">
        <v>1</v>
      </c>
      <c r="AN25" s="4">
        <v>1</v>
      </c>
      <c r="AO25" s="4">
        <v>1</v>
      </c>
      <c r="AP25" s="4"/>
      <c r="AQ25" s="4">
        <v>1</v>
      </c>
      <c r="AR25" s="4"/>
      <c r="AS25" s="4">
        <v>1</v>
      </c>
      <c r="AT25" s="4">
        <v>1</v>
      </c>
      <c r="AU25" s="4">
        <v>1</v>
      </c>
      <c r="AV25" s="4"/>
      <c r="AW25" s="4">
        <v>1</v>
      </c>
      <c r="AX25" s="4">
        <f t="shared" si="2"/>
        <v>18</v>
      </c>
      <c r="AY25" s="14">
        <f t="shared" si="3"/>
        <v>29.508196721311474</v>
      </c>
    </row>
    <row r="26" spans="1:51" ht="24" customHeight="1" x14ac:dyDescent="0.35">
      <c r="A26" s="12" t="s">
        <v>16</v>
      </c>
      <c r="B26" s="4"/>
      <c r="C26" s="4"/>
      <c r="D26" s="4"/>
      <c r="E26" s="4"/>
      <c r="F26" s="4">
        <v>1</v>
      </c>
      <c r="G26" s="4"/>
      <c r="H26" s="4"/>
      <c r="I26" s="4"/>
      <c r="J26" s="4">
        <v>1</v>
      </c>
      <c r="K26" s="4">
        <v>1</v>
      </c>
      <c r="L26" s="4">
        <v>1</v>
      </c>
      <c r="M26" s="4"/>
      <c r="N26" s="4">
        <v>1</v>
      </c>
      <c r="O26" s="4"/>
      <c r="P26" s="4"/>
      <c r="Q26" s="4"/>
      <c r="R26" s="4"/>
      <c r="S26" s="4"/>
      <c r="T26" s="4">
        <v>1</v>
      </c>
      <c r="U26" s="4">
        <v>1</v>
      </c>
      <c r="V26" s="4"/>
      <c r="W26" s="4"/>
      <c r="X26" s="4"/>
      <c r="Y26" s="4"/>
      <c r="Z26" s="4"/>
      <c r="AA26" s="4">
        <v>1</v>
      </c>
      <c r="AB26" s="4">
        <v>1</v>
      </c>
      <c r="AC26" s="4"/>
      <c r="AD26" s="4"/>
      <c r="AE26" s="4"/>
      <c r="AF26" s="4"/>
      <c r="AG26" s="4">
        <v>1</v>
      </c>
      <c r="AH26" s="4"/>
      <c r="AI26" s="4"/>
      <c r="AJ26" s="4"/>
      <c r="AK26" s="4"/>
      <c r="AL26" s="4"/>
      <c r="AM26" s="4"/>
      <c r="AN26" s="4"/>
      <c r="AO26" s="4"/>
      <c r="AP26" s="4">
        <v>1</v>
      </c>
      <c r="AQ26" s="4"/>
      <c r="AR26" s="4"/>
      <c r="AS26" s="4"/>
      <c r="AT26" s="4"/>
      <c r="AU26" s="4"/>
      <c r="AV26" s="4"/>
      <c r="AW26" s="4"/>
      <c r="AX26" s="4">
        <f t="shared" si="2"/>
        <v>11</v>
      </c>
      <c r="AY26" s="14">
        <f t="shared" si="3"/>
        <v>18.032786885245901</v>
      </c>
    </row>
    <row r="27" spans="1:51" ht="29.5" customHeight="1" x14ac:dyDescent="0.35">
      <c r="A27" s="12" t="s">
        <v>17</v>
      </c>
      <c r="B27" s="4">
        <v>1</v>
      </c>
      <c r="C27" s="4"/>
      <c r="D27" s="4"/>
      <c r="E27" s="4"/>
      <c r="F27" s="4"/>
      <c r="G27" s="4">
        <v>1</v>
      </c>
      <c r="H27" s="4"/>
      <c r="I27" s="4"/>
      <c r="J27" s="4"/>
      <c r="K27" s="4"/>
      <c r="L27" s="4"/>
      <c r="M27" s="4">
        <v>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>
        <v>1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>
        <f t="shared" si="2"/>
        <v>4</v>
      </c>
      <c r="AY27" s="14">
        <f t="shared" si="3"/>
        <v>6.557377049180328</v>
      </c>
    </row>
    <row r="28" spans="1:51" ht="25.5" customHeight="1" x14ac:dyDescent="0.35">
      <c r="A28" s="12" t="s">
        <v>18</v>
      </c>
      <c r="B28" s="4"/>
      <c r="C28" s="4">
        <v>1</v>
      </c>
      <c r="D28" s="4">
        <v>1</v>
      </c>
      <c r="E28" s="4"/>
      <c r="F28" s="4"/>
      <c r="G28" s="4"/>
      <c r="H28" s="4"/>
      <c r="I28" s="4"/>
      <c r="J28" s="4">
        <v>1</v>
      </c>
      <c r="K28" s="4">
        <v>1</v>
      </c>
      <c r="L28" s="4"/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/>
      <c r="Z28" s="4"/>
      <c r="AA28" s="4"/>
      <c r="AB28" s="4">
        <v>1</v>
      </c>
      <c r="AC28" s="4">
        <v>1</v>
      </c>
      <c r="AD28" s="4">
        <v>1</v>
      </c>
      <c r="AE28" s="4">
        <v>1</v>
      </c>
      <c r="AF28" s="4"/>
      <c r="AG28" s="4">
        <v>1</v>
      </c>
      <c r="AH28" s="4">
        <v>1</v>
      </c>
      <c r="AI28" s="4"/>
      <c r="AJ28" s="4">
        <v>1</v>
      </c>
      <c r="AK28" s="4"/>
      <c r="AL28" s="4">
        <v>1</v>
      </c>
      <c r="AM28" s="4"/>
      <c r="AN28" s="4">
        <v>1</v>
      </c>
      <c r="AO28" s="4">
        <v>1</v>
      </c>
      <c r="AP28" s="4"/>
      <c r="AQ28" s="4">
        <v>1</v>
      </c>
      <c r="AR28" s="4">
        <v>1</v>
      </c>
      <c r="AS28" s="4"/>
      <c r="AT28" s="4"/>
      <c r="AU28" s="4"/>
      <c r="AV28" s="4">
        <v>1</v>
      </c>
      <c r="AW28" s="4"/>
      <c r="AX28" s="4">
        <f t="shared" si="2"/>
        <v>29</v>
      </c>
      <c r="AY28" s="14">
        <f t="shared" si="3"/>
        <v>47.540983606557376</v>
      </c>
    </row>
    <row r="29" spans="1:51" ht="36.65" customHeight="1" x14ac:dyDescent="0.35">
      <c r="A29" s="12" t="s">
        <v>19</v>
      </c>
      <c r="B29" s="4"/>
      <c r="C29" s="4"/>
      <c r="D29" s="4"/>
      <c r="E29" s="4"/>
      <c r="F29" s="4">
        <v>1</v>
      </c>
      <c r="G29" s="4"/>
      <c r="H29" s="4">
        <v>1</v>
      </c>
      <c r="I29" s="4">
        <v>1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>
        <v>1</v>
      </c>
      <c r="AK29" s="4">
        <v>1</v>
      </c>
      <c r="AL29" s="4"/>
      <c r="AM29" s="4"/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/>
      <c r="AX29" s="4">
        <f t="shared" si="2"/>
        <v>7</v>
      </c>
      <c r="AY29" s="14">
        <f t="shared" si="3"/>
        <v>11.475409836065573</v>
      </c>
    </row>
    <row r="30" spans="1:51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v>1</v>
      </c>
      <c r="AP30" s="4"/>
      <c r="AQ30" s="4"/>
      <c r="AR30" s="4"/>
      <c r="AS30" s="4"/>
      <c r="AT30" s="4"/>
      <c r="AU30" s="4"/>
      <c r="AV30" s="4"/>
      <c r="AW30" s="4"/>
      <c r="AX30" s="4">
        <f t="shared" si="2"/>
        <v>1</v>
      </c>
      <c r="AY30" s="14">
        <f t="shared" si="3"/>
        <v>1.639344262295082</v>
      </c>
    </row>
    <row r="31" spans="1:51" ht="35.5" customHeight="1" x14ac:dyDescent="0.35">
      <c r="A31" s="13" t="s">
        <v>21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>
        <v>1</v>
      </c>
      <c r="N31" s="4">
        <v>1</v>
      </c>
      <c r="O31" s="4"/>
      <c r="P31" s="4"/>
      <c r="Q31" s="4"/>
      <c r="R31" s="4"/>
      <c r="S31" s="4"/>
      <c r="T31" s="4"/>
      <c r="U31" s="4">
        <v>1</v>
      </c>
      <c r="V31" s="4">
        <v>1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>
        <v>1</v>
      </c>
      <c r="AH31" s="4"/>
      <c r="AI31" s="4">
        <v>1</v>
      </c>
      <c r="AJ31" s="4"/>
      <c r="AK31" s="4"/>
      <c r="AL31" s="4">
        <v>1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>
        <f t="shared" si="2"/>
        <v>7</v>
      </c>
      <c r="AY31" s="14">
        <f t="shared" si="3"/>
        <v>11.475409836065573</v>
      </c>
    </row>
    <row r="33" spans="1:51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>
        <v>46</v>
      </c>
      <c r="AV33" s="7">
        <v>47</v>
      </c>
      <c r="AW33" s="7">
        <v>48</v>
      </c>
      <c r="AX33" s="7" t="s">
        <v>1</v>
      </c>
      <c r="AY33" s="7" t="s">
        <v>57</v>
      </c>
    </row>
    <row r="34" spans="1:51" ht="25.5" customHeight="1" x14ac:dyDescent="0.35">
      <c r="A34" s="8" t="s">
        <v>23</v>
      </c>
      <c r="B34" s="4"/>
      <c r="C34" s="4"/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>
        <v>1</v>
      </c>
      <c r="N34" s="4">
        <v>1</v>
      </c>
      <c r="O34" s="4">
        <v>1</v>
      </c>
      <c r="P34" s="4">
        <v>1</v>
      </c>
      <c r="Q34" s="4"/>
      <c r="R34" s="4">
        <v>1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>
        <v>1</v>
      </c>
      <c r="AD34" s="4">
        <v>1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>
        <f t="shared" ref="AX34:AX51" si="4">SUM(B34:AW34)</f>
        <v>10</v>
      </c>
      <c r="AY34" s="14">
        <f t="shared" ref="AY34:AY51" si="5">AX34/61*100</f>
        <v>16.393442622950818</v>
      </c>
    </row>
    <row r="35" spans="1:51" ht="24" customHeight="1" x14ac:dyDescent="0.35">
      <c r="A35" s="8" t="s">
        <v>24</v>
      </c>
      <c r="B35" s="4"/>
      <c r="C35" s="4"/>
      <c r="D35" s="4"/>
      <c r="E35" s="4"/>
      <c r="F35" s="4"/>
      <c r="G35" s="4"/>
      <c r="H35" s="4"/>
      <c r="I35" s="4"/>
      <c r="J35" s="4">
        <v>1</v>
      </c>
      <c r="K35" s="4"/>
      <c r="L35" s="4"/>
      <c r="M35" s="4"/>
      <c r="N35" s="4"/>
      <c r="O35" s="4">
        <v>1</v>
      </c>
      <c r="P35" s="4">
        <v>1</v>
      </c>
      <c r="Q35" s="4">
        <v>1</v>
      </c>
      <c r="R35" s="4">
        <v>1</v>
      </c>
      <c r="S35" s="4"/>
      <c r="T35" s="4"/>
      <c r="U35" s="4"/>
      <c r="V35" s="4"/>
      <c r="W35" s="4"/>
      <c r="X35" s="4">
        <v>1</v>
      </c>
      <c r="Y35" s="4"/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/>
      <c r="AI35" s="4">
        <v>1</v>
      </c>
      <c r="AJ35" s="4"/>
      <c r="AK35" s="4"/>
      <c r="AL35" s="4"/>
      <c r="AM35" s="4"/>
      <c r="AN35" s="4">
        <v>1</v>
      </c>
      <c r="AO35" s="4"/>
      <c r="AP35" s="4"/>
      <c r="AQ35" s="4"/>
      <c r="AR35" s="4"/>
      <c r="AS35" s="4"/>
      <c r="AT35" s="4"/>
      <c r="AU35" s="4"/>
      <c r="AV35" s="4"/>
      <c r="AW35" s="4"/>
      <c r="AX35" s="4">
        <f t="shared" si="4"/>
        <v>10</v>
      </c>
      <c r="AY35" s="14">
        <f t="shared" si="5"/>
        <v>16.393442622950818</v>
      </c>
    </row>
    <row r="36" spans="1:51" ht="24.65" customHeight="1" x14ac:dyDescent="0.35">
      <c r="A36" s="8" t="s">
        <v>25</v>
      </c>
      <c r="B36" s="4">
        <v>1</v>
      </c>
      <c r="C36" s="4"/>
      <c r="D36" s="4"/>
      <c r="E36" s="4">
        <v>1</v>
      </c>
      <c r="F36" s="4"/>
      <c r="G36" s="4"/>
      <c r="H36" s="4"/>
      <c r="I36" s="4"/>
      <c r="J36" s="4"/>
      <c r="K36" s="4">
        <v>1</v>
      </c>
      <c r="L36" s="4"/>
      <c r="M36" s="4">
        <v>1</v>
      </c>
      <c r="N36" s="4"/>
      <c r="O36" s="4"/>
      <c r="P36" s="4"/>
      <c r="Q36" s="4">
        <v>1</v>
      </c>
      <c r="R36" s="4"/>
      <c r="S36" s="4"/>
      <c r="T36" s="4"/>
      <c r="U36" s="4"/>
      <c r="V36" s="4"/>
      <c r="W36" s="4"/>
      <c r="X36" s="4"/>
      <c r="Y36" s="4">
        <v>1</v>
      </c>
      <c r="Z36" s="4"/>
      <c r="AA36" s="4">
        <v>1</v>
      </c>
      <c r="AB36" s="4">
        <v>1</v>
      </c>
      <c r="AC36" s="4"/>
      <c r="AD36" s="4"/>
      <c r="AE36" s="4"/>
      <c r="AF36" s="4"/>
      <c r="AG36" s="4"/>
      <c r="AH36" s="4"/>
      <c r="AI36" s="4"/>
      <c r="AJ36" s="4">
        <v>1</v>
      </c>
      <c r="AK36" s="4">
        <v>1</v>
      </c>
      <c r="AL36" s="4"/>
      <c r="AM36" s="4"/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>
        <v>1</v>
      </c>
      <c r="AW36" s="4"/>
      <c r="AX36" s="4">
        <f t="shared" si="4"/>
        <v>13</v>
      </c>
      <c r="AY36" s="14">
        <f t="shared" si="5"/>
        <v>21.311475409836063</v>
      </c>
    </row>
    <row r="37" spans="1:51" ht="29.5" customHeight="1" x14ac:dyDescent="0.35">
      <c r="A37" s="8" t="s">
        <v>49</v>
      </c>
      <c r="B37" s="4"/>
      <c r="C37" s="4">
        <v>1</v>
      </c>
      <c r="D37" s="4"/>
      <c r="E37" s="4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/>
      <c r="T37" s="4">
        <v>1</v>
      </c>
      <c r="U37" s="4">
        <v>1</v>
      </c>
      <c r="V37" s="4">
        <v>1</v>
      </c>
      <c r="W37" s="4"/>
      <c r="X37" s="4"/>
      <c r="Y37" s="4"/>
      <c r="Z37" s="4"/>
      <c r="AA37" s="4"/>
      <c r="AB37" s="4">
        <v>1</v>
      </c>
      <c r="AC37" s="4">
        <v>1</v>
      </c>
      <c r="AD37" s="4">
        <v>1</v>
      </c>
      <c r="AE37" s="4">
        <v>1</v>
      </c>
      <c r="AF37" s="4"/>
      <c r="AG37" s="4">
        <v>1</v>
      </c>
      <c r="AH37" s="4">
        <v>1</v>
      </c>
      <c r="AI37" s="4"/>
      <c r="AJ37" s="4"/>
      <c r="AK37" s="4"/>
      <c r="AL37" s="4"/>
      <c r="AM37" s="4">
        <v>1</v>
      </c>
      <c r="AN37" s="4">
        <v>1</v>
      </c>
      <c r="AO37" s="4"/>
      <c r="AP37" s="4"/>
      <c r="AQ37" s="4">
        <v>1</v>
      </c>
      <c r="AR37" s="4">
        <v>1</v>
      </c>
      <c r="AS37" s="4">
        <v>1</v>
      </c>
      <c r="AT37" s="4"/>
      <c r="AU37" s="4">
        <v>1</v>
      </c>
      <c r="AV37" s="4"/>
      <c r="AW37" s="4"/>
      <c r="AX37" s="4">
        <f t="shared" si="4"/>
        <v>24</v>
      </c>
      <c r="AY37" s="14">
        <f t="shared" si="5"/>
        <v>39.344262295081968</v>
      </c>
    </row>
    <row r="38" spans="1:51" ht="25" customHeight="1" x14ac:dyDescent="0.35">
      <c r="A38" s="8" t="s">
        <v>26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>
        <v>1</v>
      </c>
      <c r="T38" s="4"/>
      <c r="U38" s="4"/>
      <c r="V38" s="4"/>
      <c r="W38" s="4"/>
      <c r="X38" s="4"/>
      <c r="Y38" s="4"/>
      <c r="Z38" s="4">
        <v>1</v>
      </c>
      <c r="AA38" s="4"/>
      <c r="AB38" s="4"/>
      <c r="AC38" s="4"/>
      <c r="AD38" s="4"/>
      <c r="AE38" s="4"/>
      <c r="AF38" s="4">
        <v>1</v>
      </c>
      <c r="AG38" s="4">
        <v>1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>
        <f t="shared" si="4"/>
        <v>4</v>
      </c>
      <c r="AY38" s="14">
        <f t="shared" si="5"/>
        <v>6.557377049180328</v>
      </c>
    </row>
    <row r="39" spans="1:51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>
        <v>1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>
        <v>1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>
        <f t="shared" si="4"/>
        <v>2</v>
      </c>
      <c r="AY39" s="14">
        <f t="shared" si="5"/>
        <v>3.278688524590164</v>
      </c>
    </row>
    <row r="40" spans="1:51" ht="23.15" customHeight="1" x14ac:dyDescent="0.35">
      <c r="A40" s="8" t="s">
        <v>28</v>
      </c>
      <c r="B40" s="4">
        <v>1</v>
      </c>
      <c r="C40" s="4"/>
      <c r="D40" s="4"/>
      <c r="E40" s="4">
        <v>1</v>
      </c>
      <c r="F40" s="4">
        <v>1</v>
      </c>
      <c r="G40" s="4">
        <v>1</v>
      </c>
      <c r="H40" s="4">
        <v>1</v>
      </c>
      <c r="I40" s="4"/>
      <c r="J40" s="4">
        <v>1</v>
      </c>
      <c r="K40" s="4">
        <v>1</v>
      </c>
      <c r="L40" s="4">
        <v>1</v>
      </c>
      <c r="M40" s="4"/>
      <c r="N40" s="4">
        <v>1</v>
      </c>
      <c r="O40" s="4"/>
      <c r="P40" s="4"/>
      <c r="Q40" s="4"/>
      <c r="R40" s="4"/>
      <c r="S40" s="4"/>
      <c r="T40" s="4">
        <v>1</v>
      </c>
      <c r="U40" s="4"/>
      <c r="V40" s="4">
        <v>1</v>
      </c>
      <c r="W40" s="4">
        <v>1</v>
      </c>
      <c r="X40" s="4">
        <v>1</v>
      </c>
      <c r="Y40" s="4"/>
      <c r="Z40" s="4"/>
      <c r="AA40" s="4">
        <v>1</v>
      </c>
      <c r="AB40" s="4"/>
      <c r="AC40" s="4">
        <v>1</v>
      </c>
      <c r="AD40" s="4">
        <v>1</v>
      </c>
      <c r="AE40" s="4">
        <v>1</v>
      </c>
      <c r="AF40" s="4"/>
      <c r="AG40" s="4">
        <v>1</v>
      </c>
      <c r="AH40" s="4">
        <v>1</v>
      </c>
      <c r="AI40" s="4">
        <v>1</v>
      </c>
      <c r="AJ40" s="4">
        <v>1</v>
      </c>
      <c r="AK40" s="4"/>
      <c r="AL40" s="4">
        <v>1</v>
      </c>
      <c r="AM40" s="4">
        <v>1</v>
      </c>
      <c r="AN40" s="4"/>
      <c r="AO40" s="4">
        <v>1</v>
      </c>
      <c r="AP40" s="4"/>
      <c r="AQ40" s="4">
        <v>1</v>
      </c>
      <c r="AR40" s="4"/>
      <c r="AS40" s="4"/>
      <c r="AT40" s="4"/>
      <c r="AU40" s="4"/>
      <c r="AV40" s="4">
        <v>1</v>
      </c>
      <c r="AW40" s="4">
        <v>1</v>
      </c>
      <c r="AX40" s="4">
        <f t="shared" si="4"/>
        <v>27</v>
      </c>
      <c r="AY40" s="14">
        <f t="shared" si="5"/>
        <v>44.26229508196721</v>
      </c>
    </row>
    <row r="41" spans="1:51" ht="22.5" customHeight="1" x14ac:dyDescent="0.35">
      <c r="A41" s="8" t="s">
        <v>29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>
        <v>1</v>
      </c>
      <c r="AG41" s="4"/>
      <c r="AH41" s="4"/>
      <c r="AI41" s="4"/>
      <c r="AJ41" s="4"/>
      <c r="AK41" s="4"/>
      <c r="AL41" s="4"/>
      <c r="AM41" s="4"/>
      <c r="AN41" s="4"/>
      <c r="AO41" s="4"/>
      <c r="AP41" s="4">
        <v>1</v>
      </c>
      <c r="AQ41" s="4"/>
      <c r="AR41" s="4"/>
      <c r="AS41" s="4"/>
      <c r="AT41" s="4"/>
      <c r="AU41" s="4"/>
      <c r="AV41" s="4"/>
      <c r="AW41" s="4"/>
      <c r="AX41" s="4">
        <f t="shared" si="4"/>
        <v>2</v>
      </c>
      <c r="AY41" s="14">
        <f t="shared" si="5"/>
        <v>3.278688524590164</v>
      </c>
    </row>
    <row r="42" spans="1:51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>
        <f t="shared" si="4"/>
        <v>0</v>
      </c>
      <c r="AY42" s="14">
        <f t="shared" si="5"/>
        <v>0</v>
      </c>
    </row>
    <row r="43" spans="1:51" ht="23.15" customHeight="1" x14ac:dyDescent="0.35">
      <c r="A43" s="8" t="s">
        <v>31</v>
      </c>
      <c r="B43" s="4"/>
      <c r="C43" s="4">
        <v>1</v>
      </c>
      <c r="D43" s="4"/>
      <c r="E43" s="4"/>
      <c r="F43" s="4"/>
      <c r="G43" s="4"/>
      <c r="H43" s="4">
        <v>1</v>
      </c>
      <c r="I43" s="4"/>
      <c r="J43" s="4"/>
      <c r="K43" s="4"/>
      <c r="L43" s="4">
        <v>1</v>
      </c>
      <c r="M43" s="4"/>
      <c r="N43" s="4"/>
      <c r="O43" s="4"/>
      <c r="P43" s="4"/>
      <c r="Q43" s="4"/>
      <c r="R43" s="4"/>
      <c r="S43" s="4">
        <v>1</v>
      </c>
      <c r="T43" s="4"/>
      <c r="U43" s="4">
        <v>1</v>
      </c>
      <c r="V43" s="4"/>
      <c r="W43" s="4">
        <v>1</v>
      </c>
      <c r="X43" s="4"/>
      <c r="Y43" s="4">
        <v>1</v>
      </c>
      <c r="Z43" s="4">
        <v>1</v>
      </c>
      <c r="AA43" s="4"/>
      <c r="AB43" s="4"/>
      <c r="AC43" s="4"/>
      <c r="AD43" s="4"/>
      <c r="AE43" s="4"/>
      <c r="AF43" s="4"/>
      <c r="AG43" s="4"/>
      <c r="AH43" s="4">
        <v>1</v>
      </c>
      <c r="AI43" s="4"/>
      <c r="AJ43" s="4"/>
      <c r="AK43" s="4">
        <v>1</v>
      </c>
      <c r="AL43" s="4">
        <v>1</v>
      </c>
      <c r="AM43" s="4"/>
      <c r="AN43" s="4">
        <v>1</v>
      </c>
      <c r="AO43" s="4">
        <v>1</v>
      </c>
      <c r="AP43" s="4"/>
      <c r="AQ43" s="4"/>
      <c r="AR43" s="4">
        <v>1</v>
      </c>
      <c r="AS43" s="4">
        <v>1</v>
      </c>
      <c r="AT43" s="4"/>
      <c r="AU43" s="4">
        <v>1</v>
      </c>
      <c r="AV43" s="4"/>
      <c r="AW43" s="4">
        <v>1</v>
      </c>
      <c r="AX43" s="4">
        <f t="shared" si="4"/>
        <v>17</v>
      </c>
      <c r="AY43" s="14">
        <f t="shared" si="5"/>
        <v>27.868852459016392</v>
      </c>
    </row>
    <row r="44" spans="1:51" ht="23.15" customHeight="1" x14ac:dyDescent="0.35">
      <c r="A44" s="8" t="s">
        <v>32</v>
      </c>
      <c r="B44" s="4">
        <v>1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/>
      <c r="J44" s="4"/>
      <c r="K44" s="4">
        <v>1</v>
      </c>
      <c r="L44" s="4"/>
      <c r="M44" s="4"/>
      <c r="N44" s="4"/>
      <c r="O44" s="4"/>
      <c r="P44" s="4"/>
      <c r="Q44" s="4"/>
      <c r="R44" s="4"/>
      <c r="S44" s="4"/>
      <c r="T44" s="4">
        <v>1</v>
      </c>
      <c r="U44" s="4">
        <v>1</v>
      </c>
      <c r="V44" s="4"/>
      <c r="W44" s="4">
        <v>1</v>
      </c>
      <c r="X44" s="4"/>
      <c r="Y44" s="4">
        <v>1</v>
      </c>
      <c r="Z44" s="4"/>
      <c r="AA44" s="4">
        <v>1</v>
      </c>
      <c r="AB44" s="4"/>
      <c r="AC44" s="4"/>
      <c r="AD44" s="4"/>
      <c r="AE44" s="4"/>
      <c r="AF44" s="4"/>
      <c r="AG44" s="4"/>
      <c r="AH44" s="4"/>
      <c r="AI44" s="4">
        <v>1</v>
      </c>
      <c r="AJ44" s="4"/>
      <c r="AK44" s="4">
        <v>1</v>
      </c>
      <c r="AL44" s="4"/>
      <c r="AM44" s="4"/>
      <c r="AN44" s="4"/>
      <c r="AO44" s="4">
        <v>1</v>
      </c>
      <c r="AP44" s="4"/>
      <c r="AQ44" s="4">
        <v>1</v>
      </c>
      <c r="AR44" s="4"/>
      <c r="AS44" s="4">
        <v>1</v>
      </c>
      <c r="AT44" s="4">
        <v>1</v>
      </c>
      <c r="AU44" s="4">
        <v>1</v>
      </c>
      <c r="AV44" s="4">
        <v>1</v>
      </c>
      <c r="AW44" s="4">
        <v>1</v>
      </c>
      <c r="AX44" s="4">
        <f t="shared" si="4"/>
        <v>22</v>
      </c>
      <c r="AY44" s="14">
        <f t="shared" si="5"/>
        <v>36.065573770491802</v>
      </c>
    </row>
    <row r="45" spans="1:51" ht="28.5" customHeight="1" x14ac:dyDescent="0.35">
      <c r="A45" s="8" t="s">
        <v>33</v>
      </c>
      <c r="B45" s="4"/>
      <c r="C45" s="4"/>
      <c r="D45" s="4">
        <v>1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>
        <v>1</v>
      </c>
      <c r="AN45" s="4"/>
      <c r="AO45" s="4"/>
      <c r="AP45" s="4"/>
      <c r="AQ45" s="4"/>
      <c r="AR45" s="4">
        <v>1</v>
      </c>
      <c r="AS45" s="4"/>
      <c r="AT45" s="4">
        <v>1</v>
      </c>
      <c r="AU45" s="4"/>
      <c r="AV45" s="4"/>
      <c r="AW45" s="4"/>
      <c r="AX45" s="4">
        <f t="shared" si="4"/>
        <v>4</v>
      </c>
      <c r="AY45" s="14">
        <f t="shared" si="5"/>
        <v>6.557377049180328</v>
      </c>
    </row>
    <row r="46" spans="1:51" ht="25.5" customHeight="1" x14ac:dyDescent="0.35">
      <c r="A46" s="8" t="s">
        <v>34</v>
      </c>
      <c r="B46" s="4"/>
      <c r="C46" s="4"/>
      <c r="D46" s="4">
        <v>1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>
        <f t="shared" si="4"/>
        <v>1</v>
      </c>
      <c r="AY46" s="14">
        <f t="shared" si="5"/>
        <v>1.639344262295082</v>
      </c>
    </row>
    <row r="47" spans="1:51" ht="32.15" customHeight="1" x14ac:dyDescent="0.35">
      <c r="A47" s="8" t="s">
        <v>35</v>
      </c>
      <c r="B47" s="4"/>
      <c r="C47" s="4"/>
      <c r="D47" s="4"/>
      <c r="E47" s="4"/>
      <c r="F47" s="4"/>
      <c r="G47" s="4"/>
      <c r="H47" s="4"/>
      <c r="I47" s="4"/>
      <c r="J47" s="4">
        <v>1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1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v>1</v>
      </c>
      <c r="AK47" s="4"/>
      <c r="AL47" s="4">
        <v>1</v>
      </c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>
        <f t="shared" si="4"/>
        <v>4</v>
      </c>
      <c r="AY47" s="14">
        <f t="shared" si="5"/>
        <v>6.557377049180328</v>
      </c>
    </row>
    <row r="48" spans="1:51" ht="27.65" customHeight="1" x14ac:dyDescent="0.35">
      <c r="A48" s="8" t="s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v>1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>
        <v>1</v>
      </c>
      <c r="AQ48" s="4"/>
      <c r="AR48" s="4"/>
      <c r="AS48" s="4"/>
      <c r="AT48" s="4"/>
      <c r="AU48" s="4"/>
      <c r="AV48" s="4"/>
      <c r="AW48" s="4"/>
      <c r="AX48" s="4">
        <f t="shared" si="4"/>
        <v>2</v>
      </c>
      <c r="AY48" s="14">
        <f t="shared" si="5"/>
        <v>3.278688524590164</v>
      </c>
    </row>
    <row r="49" spans="1:51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>
        <v>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>
        <f t="shared" si="4"/>
        <v>1</v>
      </c>
      <c r="AY49" s="14">
        <f t="shared" si="5"/>
        <v>1.639344262295082</v>
      </c>
    </row>
    <row r="50" spans="1:51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>
        <f t="shared" si="4"/>
        <v>0</v>
      </c>
      <c r="AY50" s="14">
        <f t="shared" si="5"/>
        <v>0</v>
      </c>
    </row>
    <row r="51" spans="1:51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>
        <v>1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>
        <f t="shared" si="4"/>
        <v>1</v>
      </c>
      <c r="AY51" s="14">
        <f t="shared" si="5"/>
        <v>1.639344262295082</v>
      </c>
    </row>
    <row r="53" spans="1:51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6790-6FB6-4FA6-A5E4-304A772BFBBE}">
  <dimension ref="A1:AV53"/>
  <sheetViews>
    <sheetView topLeftCell="P36" zoomScale="78" zoomScaleNormal="78" workbookViewId="0">
      <selection activeCell="AU34" sqref="AU34:AU51"/>
    </sheetView>
  </sheetViews>
  <sheetFormatPr baseColWidth="10" defaultRowHeight="14.5" x14ac:dyDescent="0.35"/>
  <cols>
    <col min="1" max="1" width="34.453125" customWidth="1"/>
    <col min="2" max="46" width="4.54296875" customWidth="1"/>
  </cols>
  <sheetData>
    <row r="1" spans="1:48" x14ac:dyDescent="0.35">
      <c r="A1" s="2" t="s">
        <v>7</v>
      </c>
    </row>
    <row r="2" spans="1:48" x14ac:dyDescent="0.35">
      <c r="A2" s="2" t="s">
        <v>8</v>
      </c>
    </row>
    <row r="3" spans="1:48" x14ac:dyDescent="0.35">
      <c r="A3" s="2" t="s">
        <v>72</v>
      </c>
    </row>
    <row r="4" spans="1:48" x14ac:dyDescent="0.35">
      <c r="A4" s="3" t="s">
        <v>73</v>
      </c>
    </row>
    <row r="5" spans="1:48" x14ac:dyDescent="0.35">
      <c r="A5" s="1"/>
    </row>
    <row r="6" spans="1:48" x14ac:dyDescent="0.35">
      <c r="A6" s="2" t="s">
        <v>2</v>
      </c>
      <c r="B6" s="2" t="s">
        <v>5</v>
      </c>
      <c r="C6" s="2"/>
    </row>
    <row r="7" spans="1:48" x14ac:dyDescent="0.35">
      <c r="A7" s="2" t="s">
        <v>3</v>
      </c>
      <c r="B7" s="2" t="s">
        <v>6</v>
      </c>
      <c r="C7" s="2"/>
    </row>
    <row r="8" spans="1:48" x14ac:dyDescent="0.35">
      <c r="A8" s="3" t="s">
        <v>4</v>
      </c>
      <c r="B8" s="2"/>
      <c r="C8" s="2"/>
    </row>
    <row r="10" spans="1:48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 t="s">
        <v>1</v>
      </c>
      <c r="AV10" s="16" t="s">
        <v>56</v>
      </c>
    </row>
    <row r="11" spans="1:48" ht="25" customHeight="1" x14ac:dyDescent="0.35">
      <c r="A11" s="12" t="s">
        <v>46</v>
      </c>
      <c r="B11" s="4">
        <v>3</v>
      </c>
      <c r="C11" s="4">
        <v>3</v>
      </c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4">
        <v>3</v>
      </c>
      <c r="J11" s="4">
        <v>2</v>
      </c>
      <c r="K11" s="4">
        <v>2</v>
      </c>
      <c r="L11" s="4">
        <v>3</v>
      </c>
      <c r="M11" s="4">
        <v>2</v>
      </c>
      <c r="N11" s="4">
        <v>3</v>
      </c>
      <c r="O11" s="4">
        <v>2</v>
      </c>
      <c r="P11" s="4">
        <v>3</v>
      </c>
      <c r="Q11" s="4">
        <v>4</v>
      </c>
      <c r="R11" s="4">
        <v>3</v>
      </c>
      <c r="S11" s="4">
        <v>3</v>
      </c>
      <c r="T11" s="4">
        <v>3</v>
      </c>
      <c r="U11" s="4">
        <v>3</v>
      </c>
      <c r="V11" s="4">
        <v>4</v>
      </c>
      <c r="W11" s="4">
        <v>2</v>
      </c>
      <c r="X11" s="4">
        <v>4</v>
      </c>
      <c r="Y11" s="4">
        <v>1</v>
      </c>
      <c r="Z11" s="4">
        <v>2</v>
      </c>
      <c r="AA11" s="4">
        <v>2</v>
      </c>
      <c r="AB11" s="4">
        <v>2</v>
      </c>
      <c r="AC11" s="4">
        <v>5</v>
      </c>
      <c r="AD11" s="4">
        <v>3</v>
      </c>
      <c r="AE11" s="4">
        <v>3</v>
      </c>
      <c r="AF11" s="4">
        <v>3</v>
      </c>
      <c r="AG11" s="4">
        <v>4</v>
      </c>
      <c r="AH11" s="4">
        <v>4</v>
      </c>
      <c r="AI11" s="4">
        <v>4</v>
      </c>
      <c r="AJ11" s="4">
        <v>2</v>
      </c>
      <c r="AK11" s="4">
        <v>3</v>
      </c>
      <c r="AL11" s="4">
        <v>3</v>
      </c>
      <c r="AM11" s="4">
        <v>2</v>
      </c>
      <c r="AN11" s="4">
        <v>3</v>
      </c>
      <c r="AO11" s="4">
        <v>3</v>
      </c>
      <c r="AP11" s="4">
        <v>4</v>
      </c>
      <c r="AQ11" s="4">
        <v>4</v>
      </c>
      <c r="AR11" s="4">
        <v>3</v>
      </c>
      <c r="AS11" s="4">
        <v>4</v>
      </c>
      <c r="AT11" s="4">
        <v>3</v>
      </c>
      <c r="AU11" s="4">
        <f t="shared" ref="AU11:AU19" si="0">SUM(B11:AT11)</f>
        <v>134</v>
      </c>
      <c r="AV11" s="14">
        <f t="shared" ref="AV11:AV19" si="1">AVERAGE(B11:AT11)</f>
        <v>2.9777777777777779</v>
      </c>
    </row>
    <row r="12" spans="1:48" ht="25.5" customHeight="1" x14ac:dyDescent="0.35">
      <c r="A12" s="12" t="s">
        <v>47</v>
      </c>
      <c r="B12" s="4">
        <v>4</v>
      </c>
      <c r="C12" s="4">
        <v>4</v>
      </c>
      <c r="D12" s="4">
        <v>3</v>
      </c>
      <c r="E12" s="4">
        <v>3</v>
      </c>
      <c r="F12" s="4">
        <v>4</v>
      </c>
      <c r="G12" s="4">
        <v>3</v>
      </c>
      <c r="H12" s="4">
        <v>3</v>
      </c>
      <c r="I12" s="4">
        <v>2</v>
      </c>
      <c r="J12" s="4">
        <v>3</v>
      </c>
      <c r="K12" s="4">
        <v>1</v>
      </c>
      <c r="L12" s="4">
        <v>4</v>
      </c>
      <c r="M12" s="4">
        <v>4</v>
      </c>
      <c r="N12" s="4">
        <v>2</v>
      </c>
      <c r="O12" s="4">
        <v>2</v>
      </c>
      <c r="P12" s="4">
        <v>4</v>
      </c>
      <c r="Q12" s="4">
        <v>4</v>
      </c>
      <c r="R12" s="4">
        <v>3</v>
      </c>
      <c r="S12" s="4">
        <v>3</v>
      </c>
      <c r="T12" s="4">
        <v>3</v>
      </c>
      <c r="U12" s="4">
        <v>3</v>
      </c>
      <c r="V12" s="4">
        <v>5</v>
      </c>
      <c r="W12" s="4">
        <v>3</v>
      </c>
      <c r="X12" s="4">
        <v>4</v>
      </c>
      <c r="Y12" s="4">
        <v>1</v>
      </c>
      <c r="Z12" s="4">
        <v>2</v>
      </c>
      <c r="AA12" s="4">
        <v>2</v>
      </c>
      <c r="AB12" s="4">
        <v>1</v>
      </c>
      <c r="AC12" s="4">
        <v>5</v>
      </c>
      <c r="AD12" s="4">
        <v>5</v>
      </c>
      <c r="AE12" s="4">
        <v>4</v>
      </c>
      <c r="AF12" s="4">
        <v>4</v>
      </c>
      <c r="AG12" s="4">
        <v>4</v>
      </c>
      <c r="AH12" s="4">
        <v>3</v>
      </c>
      <c r="AI12" s="4">
        <v>3</v>
      </c>
      <c r="AJ12" s="4">
        <v>3</v>
      </c>
      <c r="AK12" s="4">
        <v>4</v>
      </c>
      <c r="AL12" s="4">
        <v>3</v>
      </c>
      <c r="AM12" s="4">
        <v>4</v>
      </c>
      <c r="AN12" s="4">
        <v>4</v>
      </c>
      <c r="AO12" s="4">
        <v>3</v>
      </c>
      <c r="AP12" s="4">
        <v>4</v>
      </c>
      <c r="AQ12" s="4">
        <v>4</v>
      </c>
      <c r="AR12" s="4">
        <v>4</v>
      </c>
      <c r="AS12" s="4">
        <v>3</v>
      </c>
      <c r="AT12" s="4">
        <v>3</v>
      </c>
      <c r="AU12" s="4">
        <f t="shared" si="0"/>
        <v>147</v>
      </c>
      <c r="AV12" s="14">
        <f t="shared" si="1"/>
        <v>3.2666666666666666</v>
      </c>
    </row>
    <row r="13" spans="1:48" ht="24" customHeight="1" x14ac:dyDescent="0.35">
      <c r="A13" s="12" t="s">
        <v>48</v>
      </c>
      <c r="B13" s="4">
        <v>4</v>
      </c>
      <c r="C13" s="4">
        <v>3</v>
      </c>
      <c r="D13" s="4">
        <v>4</v>
      </c>
      <c r="E13" s="4">
        <v>3</v>
      </c>
      <c r="F13" s="4">
        <v>4</v>
      </c>
      <c r="G13" s="4">
        <v>2</v>
      </c>
      <c r="H13" s="4">
        <v>4</v>
      </c>
      <c r="I13" s="4">
        <v>5</v>
      </c>
      <c r="J13" s="4">
        <v>4</v>
      </c>
      <c r="K13" s="4">
        <v>4</v>
      </c>
      <c r="L13" s="4">
        <v>4</v>
      </c>
      <c r="M13" s="4">
        <v>2</v>
      </c>
      <c r="N13" s="4">
        <v>1</v>
      </c>
      <c r="O13" s="4">
        <v>3</v>
      </c>
      <c r="P13" s="4">
        <v>2</v>
      </c>
      <c r="Q13" s="4">
        <v>3</v>
      </c>
      <c r="R13" s="4">
        <v>4</v>
      </c>
      <c r="S13" s="4">
        <v>2</v>
      </c>
      <c r="T13" s="4">
        <v>2</v>
      </c>
      <c r="U13" s="4">
        <v>1</v>
      </c>
      <c r="V13" s="4">
        <v>4</v>
      </c>
      <c r="W13" s="4">
        <v>4</v>
      </c>
      <c r="X13" s="4">
        <v>4</v>
      </c>
      <c r="Y13" s="4">
        <v>1</v>
      </c>
      <c r="Z13" s="4">
        <v>3</v>
      </c>
      <c r="AA13" s="4">
        <v>2</v>
      </c>
      <c r="AB13" s="4">
        <v>3</v>
      </c>
      <c r="AC13" s="4">
        <v>5</v>
      </c>
      <c r="AD13" s="4">
        <v>5</v>
      </c>
      <c r="AE13" s="4">
        <v>4</v>
      </c>
      <c r="AF13" s="4">
        <v>4</v>
      </c>
      <c r="AG13" s="4">
        <v>5</v>
      </c>
      <c r="AH13" s="4">
        <v>4</v>
      </c>
      <c r="AI13" s="4">
        <v>3</v>
      </c>
      <c r="AJ13" s="4">
        <v>3</v>
      </c>
      <c r="AK13" s="4">
        <v>4</v>
      </c>
      <c r="AL13" s="4">
        <v>2</v>
      </c>
      <c r="AM13" s="4">
        <v>3</v>
      </c>
      <c r="AN13" s="4">
        <v>4</v>
      </c>
      <c r="AO13" s="4">
        <v>2</v>
      </c>
      <c r="AP13" s="4">
        <v>4</v>
      </c>
      <c r="AQ13" s="4">
        <v>1</v>
      </c>
      <c r="AR13" s="4">
        <v>3</v>
      </c>
      <c r="AS13" s="4">
        <v>4</v>
      </c>
      <c r="AT13" s="4">
        <v>3</v>
      </c>
      <c r="AU13" s="4">
        <f t="shared" si="0"/>
        <v>145</v>
      </c>
      <c r="AV13" s="14">
        <f t="shared" si="1"/>
        <v>3.2222222222222223</v>
      </c>
    </row>
    <row r="14" spans="1:48" ht="24" customHeight="1" x14ac:dyDescent="0.35">
      <c r="A14" s="12" t="s">
        <v>40</v>
      </c>
      <c r="B14" s="4">
        <v>2</v>
      </c>
      <c r="C14" s="4">
        <v>3</v>
      </c>
      <c r="D14" s="4">
        <v>4</v>
      </c>
      <c r="E14" s="4">
        <v>3</v>
      </c>
      <c r="F14" s="4">
        <v>4</v>
      </c>
      <c r="G14" s="4">
        <v>4</v>
      </c>
      <c r="H14" s="4">
        <v>3</v>
      </c>
      <c r="I14" s="4">
        <v>5</v>
      </c>
      <c r="J14" s="4">
        <v>1</v>
      </c>
      <c r="K14" s="4">
        <v>3</v>
      </c>
      <c r="L14" s="4">
        <v>2</v>
      </c>
      <c r="M14" s="4">
        <v>2</v>
      </c>
      <c r="N14" s="4">
        <v>3</v>
      </c>
      <c r="O14" s="4">
        <v>4</v>
      </c>
      <c r="P14" s="4">
        <v>4</v>
      </c>
      <c r="Q14" s="4">
        <v>2</v>
      </c>
      <c r="R14" s="4">
        <v>3</v>
      </c>
      <c r="S14" s="4">
        <v>2</v>
      </c>
      <c r="T14" s="4">
        <v>2</v>
      </c>
      <c r="U14" s="4">
        <v>2</v>
      </c>
      <c r="V14" s="4">
        <v>4</v>
      </c>
      <c r="W14" s="4">
        <v>2</v>
      </c>
      <c r="X14" s="4">
        <v>4</v>
      </c>
      <c r="Y14" s="4">
        <v>1</v>
      </c>
      <c r="Z14" s="4">
        <v>1</v>
      </c>
      <c r="AA14" s="4">
        <v>2</v>
      </c>
      <c r="AB14" s="4">
        <v>2</v>
      </c>
      <c r="AC14" s="4">
        <v>5</v>
      </c>
      <c r="AD14" s="4">
        <v>5</v>
      </c>
      <c r="AE14" s="4">
        <v>4</v>
      </c>
      <c r="AF14" s="4">
        <v>4</v>
      </c>
      <c r="AG14" s="4">
        <v>3</v>
      </c>
      <c r="AH14" s="4">
        <v>2</v>
      </c>
      <c r="AI14" s="4">
        <v>4</v>
      </c>
      <c r="AJ14" s="4">
        <v>3</v>
      </c>
      <c r="AK14" s="4">
        <v>3</v>
      </c>
      <c r="AL14" s="4">
        <v>2</v>
      </c>
      <c r="AM14" s="4">
        <v>2</v>
      </c>
      <c r="AN14" s="4">
        <v>3</v>
      </c>
      <c r="AO14" s="4">
        <v>2</v>
      </c>
      <c r="AP14" s="4">
        <v>4</v>
      </c>
      <c r="AQ14" s="4">
        <v>1</v>
      </c>
      <c r="AR14" s="4">
        <v>4</v>
      </c>
      <c r="AS14" s="4">
        <v>3</v>
      </c>
      <c r="AT14" s="4">
        <v>4</v>
      </c>
      <c r="AU14" s="4">
        <f t="shared" si="0"/>
        <v>132</v>
      </c>
      <c r="AV14" s="14">
        <f t="shared" si="1"/>
        <v>2.9333333333333331</v>
      </c>
    </row>
    <row r="15" spans="1:48" ht="26.5" customHeight="1" x14ac:dyDescent="0.35">
      <c r="A15" s="12" t="s">
        <v>41</v>
      </c>
      <c r="B15" s="4">
        <v>4</v>
      </c>
      <c r="C15" s="4">
        <v>4</v>
      </c>
      <c r="D15" s="4">
        <v>3</v>
      </c>
      <c r="E15" s="4">
        <v>3</v>
      </c>
      <c r="F15" s="4">
        <v>4</v>
      </c>
      <c r="G15" s="4">
        <v>4</v>
      </c>
      <c r="H15" s="4">
        <v>4</v>
      </c>
      <c r="I15" s="4">
        <v>3</v>
      </c>
      <c r="J15" s="4">
        <v>3</v>
      </c>
      <c r="K15" s="4">
        <v>5</v>
      </c>
      <c r="L15" s="4">
        <v>4</v>
      </c>
      <c r="M15" s="4">
        <v>4</v>
      </c>
      <c r="N15" s="4">
        <v>1</v>
      </c>
      <c r="O15" s="4">
        <v>4</v>
      </c>
      <c r="P15" s="4">
        <v>4</v>
      </c>
      <c r="Q15" s="4">
        <v>4</v>
      </c>
      <c r="R15" s="4">
        <v>4</v>
      </c>
      <c r="S15" s="4">
        <v>2</v>
      </c>
      <c r="T15" s="4">
        <v>2</v>
      </c>
      <c r="U15" s="4">
        <v>3</v>
      </c>
      <c r="V15" s="4">
        <v>4</v>
      </c>
      <c r="W15" s="4">
        <v>3</v>
      </c>
      <c r="X15" s="4">
        <v>4</v>
      </c>
      <c r="Y15" s="4">
        <v>1</v>
      </c>
      <c r="Z15" s="4">
        <v>3</v>
      </c>
      <c r="AA15" s="4">
        <v>3</v>
      </c>
      <c r="AB15" s="4">
        <v>2</v>
      </c>
      <c r="AC15" s="4">
        <v>4</v>
      </c>
      <c r="AD15" s="4">
        <v>4</v>
      </c>
      <c r="AE15" s="4">
        <v>4</v>
      </c>
      <c r="AF15" s="4">
        <v>4</v>
      </c>
      <c r="AG15" s="4">
        <v>4</v>
      </c>
      <c r="AH15" s="4">
        <v>2</v>
      </c>
      <c r="AI15" s="4">
        <v>1</v>
      </c>
      <c r="AJ15" s="4">
        <v>3</v>
      </c>
      <c r="AK15" s="4">
        <v>4</v>
      </c>
      <c r="AL15" s="4">
        <v>3</v>
      </c>
      <c r="AM15" s="4">
        <v>4</v>
      </c>
      <c r="AN15" s="4">
        <v>4</v>
      </c>
      <c r="AO15" s="4">
        <v>2</v>
      </c>
      <c r="AP15" s="4">
        <v>4</v>
      </c>
      <c r="AQ15" s="4">
        <v>1</v>
      </c>
      <c r="AR15" s="4">
        <v>4</v>
      </c>
      <c r="AS15" s="4">
        <v>4</v>
      </c>
      <c r="AT15" s="4">
        <v>4</v>
      </c>
      <c r="AU15" s="4">
        <f t="shared" si="0"/>
        <v>149</v>
      </c>
      <c r="AV15" s="14">
        <f t="shared" si="1"/>
        <v>3.3111111111111109</v>
      </c>
    </row>
    <row r="16" spans="1:48" ht="35.5" customHeight="1" x14ac:dyDescent="0.35">
      <c r="A16" s="12" t="s">
        <v>42</v>
      </c>
      <c r="B16" s="4">
        <v>4</v>
      </c>
      <c r="C16" s="4">
        <v>4</v>
      </c>
      <c r="D16" s="4">
        <v>3</v>
      </c>
      <c r="E16" s="4">
        <v>3</v>
      </c>
      <c r="F16" s="4">
        <v>4</v>
      </c>
      <c r="G16" s="4">
        <v>4</v>
      </c>
      <c r="H16" s="4">
        <v>4</v>
      </c>
      <c r="I16" s="4">
        <v>4</v>
      </c>
      <c r="J16" s="4">
        <v>4</v>
      </c>
      <c r="K16" s="4">
        <v>3</v>
      </c>
      <c r="L16" s="4">
        <v>3</v>
      </c>
      <c r="M16" s="4">
        <v>4</v>
      </c>
      <c r="N16" s="4">
        <v>4</v>
      </c>
      <c r="O16" s="4">
        <v>4</v>
      </c>
      <c r="P16" s="4">
        <v>4</v>
      </c>
      <c r="Q16" s="4">
        <v>4</v>
      </c>
      <c r="R16" s="4">
        <v>3</v>
      </c>
      <c r="S16" s="4">
        <v>2</v>
      </c>
      <c r="T16" s="4">
        <v>2</v>
      </c>
      <c r="U16" s="4">
        <v>3</v>
      </c>
      <c r="V16" s="4">
        <v>2</v>
      </c>
      <c r="W16" s="4">
        <v>4</v>
      </c>
      <c r="X16" s="4">
        <v>4</v>
      </c>
      <c r="Y16" s="4">
        <v>1</v>
      </c>
      <c r="Z16" s="4">
        <v>3</v>
      </c>
      <c r="AA16" s="4">
        <v>3</v>
      </c>
      <c r="AB16" s="4">
        <v>3</v>
      </c>
      <c r="AC16" s="4">
        <v>5</v>
      </c>
      <c r="AD16" s="4">
        <v>4</v>
      </c>
      <c r="AE16" s="4">
        <v>4</v>
      </c>
      <c r="AF16" s="4">
        <v>1</v>
      </c>
      <c r="AG16" s="4">
        <v>4</v>
      </c>
      <c r="AH16" s="4">
        <v>2</v>
      </c>
      <c r="AI16" s="4">
        <v>4</v>
      </c>
      <c r="AJ16" s="4">
        <v>4</v>
      </c>
      <c r="AK16" s="4">
        <v>4</v>
      </c>
      <c r="AL16" s="4">
        <v>2</v>
      </c>
      <c r="AM16" s="4">
        <v>3</v>
      </c>
      <c r="AN16" s="4">
        <v>4</v>
      </c>
      <c r="AO16" s="4">
        <v>3</v>
      </c>
      <c r="AP16" s="4">
        <v>4</v>
      </c>
      <c r="AQ16" s="4">
        <v>4</v>
      </c>
      <c r="AR16" s="4">
        <v>4</v>
      </c>
      <c r="AS16" s="4">
        <v>4</v>
      </c>
      <c r="AT16" s="4">
        <v>3</v>
      </c>
      <c r="AU16" s="4">
        <f t="shared" si="0"/>
        <v>153</v>
      </c>
      <c r="AV16" s="14">
        <f t="shared" si="1"/>
        <v>3.4</v>
      </c>
    </row>
    <row r="17" spans="1:48" ht="24" customHeight="1" x14ac:dyDescent="0.35">
      <c r="A17" s="12" t="s">
        <v>43</v>
      </c>
      <c r="B17" s="4">
        <v>3</v>
      </c>
      <c r="C17" s="4">
        <v>4</v>
      </c>
      <c r="D17" s="4">
        <v>3</v>
      </c>
      <c r="E17" s="4">
        <v>2</v>
      </c>
      <c r="F17" s="4">
        <v>4</v>
      </c>
      <c r="G17" s="4">
        <v>4</v>
      </c>
      <c r="H17" s="4">
        <v>3</v>
      </c>
      <c r="I17" s="4">
        <v>3</v>
      </c>
      <c r="J17" s="4">
        <v>2</v>
      </c>
      <c r="K17" s="4">
        <v>3</v>
      </c>
      <c r="L17" s="4">
        <v>2</v>
      </c>
      <c r="M17" s="4">
        <v>4</v>
      </c>
      <c r="N17" s="4">
        <v>3</v>
      </c>
      <c r="O17" s="4">
        <v>4</v>
      </c>
      <c r="P17" s="4">
        <v>4</v>
      </c>
      <c r="Q17" s="4">
        <v>4</v>
      </c>
      <c r="R17" s="4">
        <v>3</v>
      </c>
      <c r="S17" s="4">
        <v>2</v>
      </c>
      <c r="T17" s="4">
        <v>3</v>
      </c>
      <c r="U17" s="4">
        <v>2</v>
      </c>
      <c r="V17" s="4">
        <v>2</v>
      </c>
      <c r="W17" s="4">
        <v>4</v>
      </c>
      <c r="X17" s="4">
        <v>2</v>
      </c>
      <c r="Y17" s="4">
        <v>2</v>
      </c>
      <c r="Z17" s="4">
        <v>3</v>
      </c>
      <c r="AA17" s="4">
        <v>3</v>
      </c>
      <c r="AB17" s="4">
        <v>4</v>
      </c>
      <c r="AC17" s="4">
        <v>4</v>
      </c>
      <c r="AD17" s="4">
        <v>3</v>
      </c>
      <c r="AE17" s="4">
        <v>4</v>
      </c>
      <c r="AF17" s="4">
        <v>1</v>
      </c>
      <c r="AG17" s="4">
        <v>4</v>
      </c>
      <c r="AH17" s="4">
        <v>3</v>
      </c>
      <c r="AI17" s="4">
        <v>1</v>
      </c>
      <c r="AJ17" s="4">
        <v>3</v>
      </c>
      <c r="AK17" s="4">
        <v>4</v>
      </c>
      <c r="AL17" s="4">
        <v>2</v>
      </c>
      <c r="AM17" s="4">
        <v>4</v>
      </c>
      <c r="AN17" s="4">
        <v>4</v>
      </c>
      <c r="AO17" s="4">
        <v>2</v>
      </c>
      <c r="AP17" s="4">
        <v>3</v>
      </c>
      <c r="AQ17" s="4">
        <v>2</v>
      </c>
      <c r="AR17" s="4">
        <v>2</v>
      </c>
      <c r="AS17" s="4">
        <v>4</v>
      </c>
      <c r="AT17" s="4">
        <v>3</v>
      </c>
      <c r="AU17" s="4">
        <f t="shared" si="0"/>
        <v>135</v>
      </c>
      <c r="AV17" s="14">
        <f t="shared" si="1"/>
        <v>3</v>
      </c>
    </row>
    <row r="18" spans="1:48" ht="32.15" customHeight="1" x14ac:dyDescent="0.35">
      <c r="A18" s="12" t="s">
        <v>44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f t="shared" si="0"/>
        <v>0</v>
      </c>
      <c r="AV18" s="14">
        <f t="shared" si="1"/>
        <v>0</v>
      </c>
    </row>
    <row r="19" spans="1:48" ht="36" customHeight="1" x14ac:dyDescent="0.35">
      <c r="A19" s="12" t="s">
        <v>45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f t="shared" si="0"/>
        <v>0</v>
      </c>
      <c r="AV19" s="14">
        <f t="shared" si="1"/>
        <v>0</v>
      </c>
    </row>
    <row r="21" spans="1:48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 t="s">
        <v>1</v>
      </c>
      <c r="AV21" s="16" t="s">
        <v>57</v>
      </c>
    </row>
    <row r="22" spans="1:48" ht="26.15" customHeight="1" x14ac:dyDescent="0.35">
      <c r="A22" s="12" t="s">
        <v>12</v>
      </c>
      <c r="B22" s="4">
        <v>1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/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/>
      <c r="R22" s="4">
        <v>1</v>
      </c>
      <c r="S22" s="4">
        <v>1</v>
      </c>
      <c r="T22" s="4">
        <v>1</v>
      </c>
      <c r="U22" s="4">
        <v>1</v>
      </c>
      <c r="V22" s="4"/>
      <c r="W22" s="4">
        <v>1</v>
      </c>
      <c r="X22" s="4"/>
      <c r="Y22" s="4">
        <v>1</v>
      </c>
      <c r="Z22" s="4">
        <v>1</v>
      </c>
      <c r="AA22" s="4">
        <v>1</v>
      </c>
      <c r="AB22" s="4"/>
      <c r="AC22" s="4"/>
      <c r="AD22" s="4">
        <v>1</v>
      </c>
      <c r="AE22" s="4"/>
      <c r="AF22" s="4">
        <v>1</v>
      </c>
      <c r="AG22" s="4"/>
      <c r="AH22" s="4"/>
      <c r="AI22" s="4"/>
      <c r="AJ22" s="4">
        <v>1</v>
      </c>
      <c r="AK22" s="4">
        <v>1</v>
      </c>
      <c r="AL22" s="4"/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/>
      <c r="AU22" s="4">
        <f t="shared" ref="AU22:AU31" si="2">SUM(B22:AT22)</f>
        <v>33</v>
      </c>
      <c r="AV22" s="14">
        <f>AU22/61*100</f>
        <v>54.098360655737707</v>
      </c>
    </row>
    <row r="23" spans="1:48" ht="25.5" customHeight="1" x14ac:dyDescent="0.35">
      <c r="A23" s="11" t="s">
        <v>13</v>
      </c>
      <c r="B23" s="4"/>
      <c r="C23" s="4"/>
      <c r="D23" s="4">
        <v>1</v>
      </c>
      <c r="E23" s="4">
        <v>1</v>
      </c>
      <c r="F23" s="4"/>
      <c r="G23" s="4">
        <v>1</v>
      </c>
      <c r="H23" s="4"/>
      <c r="I23" s="4">
        <v>1</v>
      </c>
      <c r="J23" s="4"/>
      <c r="K23" s="4">
        <v>1</v>
      </c>
      <c r="L23" s="4"/>
      <c r="M23" s="4"/>
      <c r="N23" s="4">
        <v>1</v>
      </c>
      <c r="O23" s="4">
        <v>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>
        <v>1</v>
      </c>
      <c r="AC23" s="4">
        <v>1</v>
      </c>
      <c r="AD23" s="4"/>
      <c r="AE23" s="4"/>
      <c r="AF23" s="4">
        <v>1</v>
      </c>
      <c r="AG23" s="4"/>
      <c r="AH23" s="4">
        <v>1</v>
      </c>
      <c r="AI23" s="4">
        <v>1</v>
      </c>
      <c r="AJ23" s="4">
        <v>1</v>
      </c>
      <c r="AK23" s="4"/>
      <c r="AL23" s="4"/>
      <c r="AM23" s="4"/>
      <c r="AN23" s="4"/>
      <c r="AO23" s="4"/>
      <c r="AP23" s="4">
        <v>1</v>
      </c>
      <c r="AQ23" s="4"/>
      <c r="AR23" s="4"/>
      <c r="AS23" s="4">
        <v>1</v>
      </c>
      <c r="AT23" s="4"/>
      <c r="AU23" s="4">
        <f t="shared" si="2"/>
        <v>15</v>
      </c>
      <c r="AV23" s="14">
        <f t="shared" ref="AV23:AV31" si="3">AU23/61*100</f>
        <v>24.590163934426229</v>
      </c>
    </row>
    <row r="24" spans="1:48" ht="22" customHeight="1" x14ac:dyDescent="0.35">
      <c r="A24" s="11" t="s">
        <v>14</v>
      </c>
      <c r="B24" s="4">
        <v>1</v>
      </c>
      <c r="C24" s="4">
        <v>1</v>
      </c>
      <c r="D24" s="4"/>
      <c r="E24" s="4"/>
      <c r="F24" s="4">
        <v>1</v>
      </c>
      <c r="G24" s="4">
        <v>1</v>
      </c>
      <c r="H24" s="4"/>
      <c r="I24" s="4"/>
      <c r="J24" s="4"/>
      <c r="K24" s="4"/>
      <c r="L24" s="4"/>
      <c r="M24" s="4">
        <v>1</v>
      </c>
      <c r="N24" s="4">
        <v>1</v>
      </c>
      <c r="O24" s="4"/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/>
      <c r="X24" s="4">
        <v>1</v>
      </c>
      <c r="Y24" s="4">
        <v>1</v>
      </c>
      <c r="Z24" s="4"/>
      <c r="AA24" s="4">
        <v>1</v>
      </c>
      <c r="AB24" s="4">
        <v>1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</v>
      </c>
      <c r="AM24" s="4">
        <v>1</v>
      </c>
      <c r="AN24" s="4"/>
      <c r="AO24" s="4"/>
      <c r="AP24" s="4"/>
      <c r="AQ24" s="4">
        <v>1</v>
      </c>
      <c r="AR24" s="4">
        <v>1</v>
      </c>
      <c r="AS24" s="4">
        <v>1</v>
      </c>
      <c r="AT24" s="4">
        <v>1</v>
      </c>
      <c r="AU24" s="4">
        <f t="shared" si="2"/>
        <v>23</v>
      </c>
      <c r="AV24" s="14">
        <f t="shared" si="3"/>
        <v>37.704918032786885</v>
      </c>
    </row>
    <row r="25" spans="1:48" ht="21" customHeight="1" x14ac:dyDescent="0.35">
      <c r="A25" s="12" t="s">
        <v>15</v>
      </c>
      <c r="B25" s="4">
        <v>1</v>
      </c>
      <c r="C25" s="4">
        <v>1</v>
      </c>
      <c r="D25" s="4"/>
      <c r="E25" s="4"/>
      <c r="F25" s="4"/>
      <c r="G25" s="4"/>
      <c r="H25" s="4"/>
      <c r="I25" s="4"/>
      <c r="J25" s="4">
        <v>1</v>
      </c>
      <c r="K25" s="4">
        <v>1</v>
      </c>
      <c r="L25" s="4">
        <v>1</v>
      </c>
      <c r="M25" s="4">
        <v>1</v>
      </c>
      <c r="N25" s="4"/>
      <c r="O25" s="4"/>
      <c r="P25" s="4"/>
      <c r="Q25" s="4">
        <v>1</v>
      </c>
      <c r="R25" s="4">
        <v>1</v>
      </c>
      <c r="S25" s="4">
        <v>1</v>
      </c>
      <c r="T25" s="4">
        <v>1</v>
      </c>
      <c r="U25" s="4"/>
      <c r="V25" s="4"/>
      <c r="W25" s="4"/>
      <c r="X25" s="4">
        <v>1</v>
      </c>
      <c r="Y25" s="4">
        <v>1</v>
      </c>
      <c r="Z25" s="4">
        <v>1</v>
      </c>
      <c r="AA25" s="4"/>
      <c r="AB25" s="4"/>
      <c r="AC25" s="4"/>
      <c r="AD25" s="4"/>
      <c r="AE25" s="4">
        <v>1</v>
      </c>
      <c r="AF25" s="4"/>
      <c r="AG25" s="4"/>
      <c r="AH25" s="4"/>
      <c r="AI25" s="4"/>
      <c r="AJ25" s="4"/>
      <c r="AK25" s="4"/>
      <c r="AL25" s="4">
        <v>1</v>
      </c>
      <c r="AM25" s="4">
        <v>1</v>
      </c>
      <c r="AN25" s="4"/>
      <c r="AO25" s="4"/>
      <c r="AP25" s="4"/>
      <c r="AQ25" s="4">
        <v>1</v>
      </c>
      <c r="AR25" s="4"/>
      <c r="AS25" s="4"/>
      <c r="AT25" s="4"/>
      <c r="AU25" s="4">
        <f t="shared" si="2"/>
        <v>17</v>
      </c>
      <c r="AV25" s="14">
        <f t="shared" si="3"/>
        <v>27.868852459016392</v>
      </c>
    </row>
    <row r="26" spans="1:48" ht="24" customHeight="1" x14ac:dyDescent="0.35">
      <c r="A26" s="12" t="s">
        <v>16</v>
      </c>
      <c r="B26" s="4"/>
      <c r="C26" s="4"/>
      <c r="D26" s="4"/>
      <c r="E26" s="4">
        <v>1</v>
      </c>
      <c r="F26" s="4"/>
      <c r="G26" s="4"/>
      <c r="H26" s="4"/>
      <c r="I26" s="4">
        <v>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v>1</v>
      </c>
      <c r="AB26" s="4"/>
      <c r="AC26" s="4"/>
      <c r="AD26" s="4"/>
      <c r="AE26" s="4"/>
      <c r="AF26" s="4"/>
      <c r="AG26" s="4">
        <v>1</v>
      </c>
      <c r="AH26" s="4"/>
      <c r="AI26" s="4">
        <v>1</v>
      </c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>
        <f t="shared" si="2"/>
        <v>5</v>
      </c>
      <c r="AV26" s="14">
        <f t="shared" si="3"/>
        <v>8.1967213114754092</v>
      </c>
    </row>
    <row r="27" spans="1:48" ht="29.5" customHeight="1" x14ac:dyDescent="0.35">
      <c r="A27" s="12" t="s">
        <v>17</v>
      </c>
      <c r="B27" s="4"/>
      <c r="C27" s="4"/>
      <c r="D27" s="4"/>
      <c r="E27" s="4"/>
      <c r="F27" s="4"/>
      <c r="G27" s="4"/>
      <c r="H27" s="4">
        <v>1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/>
      <c r="AD27" s="4">
        <v>1</v>
      </c>
      <c r="AE27" s="4">
        <v>1</v>
      </c>
      <c r="AF27" s="4"/>
      <c r="AG27" s="4"/>
      <c r="AH27" s="4"/>
      <c r="AI27" s="4"/>
      <c r="AJ27" s="4"/>
      <c r="AK27" s="4"/>
      <c r="AL27" s="4"/>
      <c r="AM27" s="4"/>
      <c r="AN27" s="4">
        <v>1</v>
      </c>
      <c r="AO27" s="4">
        <v>1</v>
      </c>
      <c r="AP27" s="4"/>
      <c r="AQ27" s="4"/>
      <c r="AR27" s="4"/>
      <c r="AS27" s="4"/>
      <c r="AT27" s="4">
        <v>1</v>
      </c>
      <c r="AU27" s="4">
        <f t="shared" si="2"/>
        <v>8</v>
      </c>
      <c r="AV27" s="14">
        <f t="shared" si="3"/>
        <v>13.114754098360656</v>
      </c>
    </row>
    <row r="28" spans="1:48" ht="25.5" customHeight="1" x14ac:dyDescent="0.35">
      <c r="A28" s="12" t="s">
        <v>18</v>
      </c>
      <c r="B28" s="4"/>
      <c r="C28" s="4"/>
      <c r="D28" s="4">
        <v>1</v>
      </c>
      <c r="E28" s="4"/>
      <c r="F28" s="4">
        <v>1</v>
      </c>
      <c r="G28" s="4"/>
      <c r="H28" s="4">
        <v>1</v>
      </c>
      <c r="I28" s="4">
        <v>1</v>
      </c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/>
      <c r="S28" s="4"/>
      <c r="T28" s="4"/>
      <c r="U28" s="4"/>
      <c r="V28" s="4">
        <v>1</v>
      </c>
      <c r="W28" s="4"/>
      <c r="X28" s="4"/>
      <c r="Y28" s="4"/>
      <c r="Z28" s="4"/>
      <c r="AA28" s="4"/>
      <c r="AB28" s="4">
        <v>1</v>
      </c>
      <c r="AC28" s="4">
        <v>1</v>
      </c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1</v>
      </c>
      <c r="AJ28" s="4">
        <v>1</v>
      </c>
      <c r="AK28" s="4"/>
      <c r="AL28" s="4">
        <v>1</v>
      </c>
      <c r="AM28" s="4"/>
      <c r="AN28" s="4">
        <v>1</v>
      </c>
      <c r="AO28" s="4">
        <v>1</v>
      </c>
      <c r="AP28" s="4"/>
      <c r="AQ28" s="4"/>
      <c r="AR28" s="4">
        <v>1</v>
      </c>
      <c r="AS28" s="4"/>
      <c r="AT28" s="4">
        <v>1</v>
      </c>
      <c r="AU28" s="4">
        <f t="shared" si="2"/>
        <v>22</v>
      </c>
      <c r="AV28" s="14">
        <f t="shared" si="3"/>
        <v>36.065573770491802</v>
      </c>
    </row>
    <row r="29" spans="1:48" ht="36.65" customHeight="1" x14ac:dyDescent="0.35">
      <c r="A29" s="12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>
        <v>1</v>
      </c>
      <c r="V29" s="4"/>
      <c r="W29" s="4">
        <v>1</v>
      </c>
      <c r="X29" s="4"/>
      <c r="Y29" s="4"/>
      <c r="Z29" s="4"/>
      <c r="AA29" s="4"/>
      <c r="AB29" s="4"/>
      <c r="AC29" s="4"/>
      <c r="AD29" s="4"/>
      <c r="AE29" s="4"/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/>
      <c r="AO29" s="4"/>
      <c r="AP29" s="4"/>
      <c r="AQ29" s="4"/>
      <c r="AR29" s="4"/>
      <c r="AS29" s="4"/>
      <c r="AT29" s="4"/>
      <c r="AU29" s="4">
        <f t="shared" si="2"/>
        <v>4</v>
      </c>
      <c r="AV29" s="14">
        <f t="shared" si="3"/>
        <v>6.557377049180328</v>
      </c>
    </row>
    <row r="30" spans="1:48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1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/>
      <c r="AO30" s="4"/>
      <c r="AP30" s="4">
        <v>1</v>
      </c>
      <c r="AQ30" s="4"/>
      <c r="AR30" s="4"/>
      <c r="AS30" s="4"/>
      <c r="AT30" s="4"/>
      <c r="AU30" s="4">
        <f t="shared" si="2"/>
        <v>4</v>
      </c>
      <c r="AV30" s="14">
        <f t="shared" si="3"/>
        <v>6.557377049180328</v>
      </c>
    </row>
    <row r="31" spans="1:48" ht="35.5" customHeight="1" x14ac:dyDescent="0.35">
      <c r="A31" s="13" t="s">
        <v>21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v>1</v>
      </c>
      <c r="P31" s="4"/>
      <c r="Q31" s="4">
        <v>1</v>
      </c>
      <c r="R31" s="4"/>
      <c r="S31" s="4"/>
      <c r="T31" s="4"/>
      <c r="U31" s="4"/>
      <c r="V31" s="4"/>
      <c r="W31" s="4"/>
      <c r="X31" s="4">
        <v>1</v>
      </c>
      <c r="Y31" s="4"/>
      <c r="Z31" s="4"/>
      <c r="AA31" s="4"/>
      <c r="AB31" s="4"/>
      <c r="AC31" s="4">
        <v>1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>
        <f t="shared" si="2"/>
        <v>4</v>
      </c>
      <c r="AV31" s="14">
        <f t="shared" si="3"/>
        <v>6.557377049180328</v>
      </c>
    </row>
    <row r="33" spans="1:48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 t="s">
        <v>1</v>
      </c>
      <c r="AV33" s="7" t="s">
        <v>57</v>
      </c>
    </row>
    <row r="34" spans="1:48" ht="25.5" customHeight="1" x14ac:dyDescent="0.35">
      <c r="A34" s="8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>
        <v>1</v>
      </c>
      <c r="T34" s="4"/>
      <c r="U34" s="4">
        <v>1</v>
      </c>
      <c r="V34" s="4">
        <v>1</v>
      </c>
      <c r="W34" s="4"/>
      <c r="X34" s="4"/>
      <c r="Y34" s="4"/>
      <c r="Z34" s="4"/>
      <c r="AA34" s="4"/>
      <c r="AB34" s="4"/>
      <c r="AC34" s="4">
        <v>1</v>
      </c>
      <c r="AD34" s="4"/>
      <c r="AE34" s="4"/>
      <c r="AF34" s="4"/>
      <c r="AG34" s="4"/>
      <c r="AH34" s="4"/>
      <c r="AI34" s="4"/>
      <c r="AJ34" s="4">
        <v>1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>
        <f t="shared" ref="AU34:AU51" si="4">SUM(B34:AT34)</f>
        <v>5</v>
      </c>
      <c r="AV34" s="14">
        <f t="shared" ref="AV34:AV51" si="5">AU34/61*100</f>
        <v>8.1967213114754092</v>
      </c>
    </row>
    <row r="35" spans="1:48" ht="24" customHeight="1" x14ac:dyDescent="0.35">
      <c r="A35" s="8" t="s">
        <v>24</v>
      </c>
      <c r="B35" s="4"/>
      <c r="C35" s="4"/>
      <c r="D35" s="4">
        <v>1</v>
      </c>
      <c r="E35" s="4"/>
      <c r="F35" s="4"/>
      <c r="G35" s="4"/>
      <c r="H35" s="4"/>
      <c r="I35" s="4">
        <v>1</v>
      </c>
      <c r="J35" s="4"/>
      <c r="K35" s="4"/>
      <c r="L35" s="4"/>
      <c r="M35" s="4"/>
      <c r="N35" s="4"/>
      <c r="O35" s="4"/>
      <c r="P35" s="4"/>
      <c r="Q35" s="4"/>
      <c r="R35" s="4"/>
      <c r="S35" s="4">
        <v>1</v>
      </c>
      <c r="T35" s="4"/>
      <c r="U35" s="4">
        <v>1</v>
      </c>
      <c r="V35" s="4">
        <v>1</v>
      </c>
      <c r="W35" s="4">
        <v>1</v>
      </c>
      <c r="X35" s="4"/>
      <c r="Y35" s="4"/>
      <c r="Z35" s="4"/>
      <c r="AA35" s="4"/>
      <c r="AB35" s="4">
        <v>1</v>
      </c>
      <c r="AC35" s="4"/>
      <c r="AD35" s="4"/>
      <c r="AE35" s="4"/>
      <c r="AF35" s="4"/>
      <c r="AG35" s="4"/>
      <c r="AH35" s="4"/>
      <c r="AI35" s="4"/>
      <c r="AJ35" s="4"/>
      <c r="AK35" s="4">
        <v>1</v>
      </c>
      <c r="AL35" s="4"/>
      <c r="AM35" s="4"/>
      <c r="AN35" s="4"/>
      <c r="AO35" s="4"/>
      <c r="AP35" s="4"/>
      <c r="AQ35" s="4"/>
      <c r="AR35" s="4"/>
      <c r="AS35" s="4"/>
      <c r="AT35" s="4"/>
      <c r="AU35" s="4">
        <f t="shared" si="4"/>
        <v>8</v>
      </c>
      <c r="AV35" s="14">
        <f t="shared" si="5"/>
        <v>13.114754098360656</v>
      </c>
    </row>
    <row r="36" spans="1:48" ht="24.65" customHeight="1" x14ac:dyDescent="0.35">
      <c r="A36" s="8" t="s">
        <v>25</v>
      </c>
      <c r="B36" s="4"/>
      <c r="C36" s="4">
        <v>1</v>
      </c>
      <c r="D36" s="4">
        <v>1</v>
      </c>
      <c r="E36" s="4"/>
      <c r="F36" s="4"/>
      <c r="G36" s="4"/>
      <c r="H36" s="4">
        <v>1</v>
      </c>
      <c r="I36" s="4">
        <v>1</v>
      </c>
      <c r="J36" s="4"/>
      <c r="K36" s="4"/>
      <c r="L36" s="4"/>
      <c r="M36" s="4"/>
      <c r="N36" s="4"/>
      <c r="O36" s="4"/>
      <c r="P36" s="4"/>
      <c r="Q36" s="4">
        <v>1</v>
      </c>
      <c r="R36" s="4"/>
      <c r="S36" s="4"/>
      <c r="T36" s="4"/>
      <c r="U36" s="4"/>
      <c r="V36" s="4"/>
      <c r="W36" s="4"/>
      <c r="X36" s="4"/>
      <c r="Y36" s="4">
        <v>1</v>
      </c>
      <c r="Z36" s="4">
        <v>1</v>
      </c>
      <c r="AA36" s="4"/>
      <c r="AB36" s="4"/>
      <c r="AC36" s="4"/>
      <c r="AD36" s="4"/>
      <c r="AE36" s="4">
        <v>1</v>
      </c>
      <c r="AF36" s="4"/>
      <c r="AG36" s="4"/>
      <c r="AH36" s="4"/>
      <c r="AI36" s="4"/>
      <c r="AJ36" s="4"/>
      <c r="AK36" s="4"/>
      <c r="AL36" s="4"/>
      <c r="AM36" s="4"/>
      <c r="AN36" s="4">
        <v>1</v>
      </c>
      <c r="AO36" s="4"/>
      <c r="AP36" s="4"/>
      <c r="AQ36" s="4"/>
      <c r="AR36" s="4">
        <v>1</v>
      </c>
      <c r="AS36" s="4"/>
      <c r="AT36" s="4"/>
      <c r="AU36" s="4">
        <f t="shared" si="4"/>
        <v>10</v>
      </c>
      <c r="AV36" s="14">
        <f t="shared" si="5"/>
        <v>16.393442622950818</v>
      </c>
    </row>
    <row r="37" spans="1:48" ht="29.5" customHeight="1" x14ac:dyDescent="0.35">
      <c r="A37" s="8" t="s">
        <v>49</v>
      </c>
      <c r="B37" s="4">
        <v>1</v>
      </c>
      <c r="C37" s="4"/>
      <c r="D37" s="4"/>
      <c r="E37" s="4"/>
      <c r="F37" s="4">
        <v>1</v>
      </c>
      <c r="G37" s="4"/>
      <c r="H37" s="4"/>
      <c r="I37" s="4"/>
      <c r="J37" s="4">
        <v>1</v>
      </c>
      <c r="K37" s="4">
        <v>1</v>
      </c>
      <c r="L37" s="4"/>
      <c r="M37" s="4"/>
      <c r="N37" s="4"/>
      <c r="O37" s="4"/>
      <c r="P37" s="4">
        <v>1</v>
      </c>
      <c r="Q37" s="4"/>
      <c r="R37" s="4">
        <v>1</v>
      </c>
      <c r="S37" s="4"/>
      <c r="T37" s="4"/>
      <c r="U37" s="4"/>
      <c r="V37" s="4"/>
      <c r="W37" s="4"/>
      <c r="X37" s="4">
        <v>1</v>
      </c>
      <c r="Y37" s="4"/>
      <c r="Z37" s="4"/>
      <c r="AA37" s="4"/>
      <c r="AB37" s="4"/>
      <c r="AC37" s="4">
        <v>1</v>
      </c>
      <c r="AD37" s="4"/>
      <c r="AE37" s="4"/>
      <c r="AF37" s="4">
        <v>1</v>
      </c>
      <c r="AG37" s="4"/>
      <c r="AH37" s="4">
        <v>1</v>
      </c>
      <c r="AI37" s="4"/>
      <c r="AJ37" s="4"/>
      <c r="AK37" s="4"/>
      <c r="AL37" s="4">
        <v>1</v>
      </c>
      <c r="AM37" s="4"/>
      <c r="AN37" s="4"/>
      <c r="AO37" s="4"/>
      <c r="AP37" s="4">
        <v>1</v>
      </c>
      <c r="AQ37" s="4"/>
      <c r="AR37" s="4"/>
      <c r="AS37" s="4">
        <v>1</v>
      </c>
      <c r="AT37" s="4"/>
      <c r="AU37" s="4">
        <f t="shared" si="4"/>
        <v>13</v>
      </c>
      <c r="AV37" s="14">
        <f t="shared" si="5"/>
        <v>21.311475409836063</v>
      </c>
    </row>
    <row r="38" spans="1:48" ht="25" customHeight="1" x14ac:dyDescent="0.35">
      <c r="A38" s="8" t="s">
        <v>26</v>
      </c>
      <c r="B38" s="4"/>
      <c r="C38" s="4"/>
      <c r="D38" s="4"/>
      <c r="E38" s="4">
        <v>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1</v>
      </c>
      <c r="Q38" s="4"/>
      <c r="R38" s="4"/>
      <c r="S38" s="4"/>
      <c r="T38" s="4">
        <v>1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>
        <v>1</v>
      </c>
      <c r="AF38" s="4">
        <v>1</v>
      </c>
      <c r="AG38" s="4"/>
      <c r="AH38" s="4"/>
      <c r="AI38" s="4"/>
      <c r="AJ38" s="4"/>
      <c r="AK38" s="4"/>
      <c r="AL38" s="4"/>
      <c r="AM38" s="4"/>
      <c r="AN38" s="4"/>
      <c r="AO38" s="4"/>
      <c r="AP38" s="4">
        <v>1</v>
      </c>
      <c r="AQ38" s="4"/>
      <c r="AR38" s="4"/>
      <c r="AS38" s="4"/>
      <c r="AT38" s="4"/>
      <c r="AU38" s="4">
        <f t="shared" si="4"/>
        <v>6</v>
      </c>
      <c r="AV38" s="14">
        <f t="shared" si="5"/>
        <v>9.8360655737704921</v>
      </c>
    </row>
    <row r="39" spans="1:48" ht="22.5" customHeight="1" x14ac:dyDescent="0.35">
      <c r="A39" s="8" t="s">
        <v>27</v>
      </c>
      <c r="B39" s="4"/>
      <c r="C39" s="4"/>
      <c r="D39" s="4"/>
      <c r="E39" s="4">
        <v>1</v>
      </c>
      <c r="F39" s="4">
        <v>1</v>
      </c>
      <c r="G39" s="4"/>
      <c r="H39" s="4"/>
      <c r="I39" s="4"/>
      <c r="J39" s="4"/>
      <c r="K39" s="4"/>
      <c r="L39" s="4"/>
      <c r="M39" s="4"/>
      <c r="N39" s="4"/>
      <c r="O39" s="4">
        <v>1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v>1</v>
      </c>
      <c r="AA39" s="4"/>
      <c r="AB39" s="4"/>
      <c r="AC39" s="4"/>
      <c r="AD39" s="4"/>
      <c r="AE39" s="4">
        <v>1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>
        <f t="shared" si="4"/>
        <v>5</v>
      </c>
      <c r="AV39" s="14">
        <f t="shared" si="5"/>
        <v>8.1967213114754092</v>
      </c>
    </row>
    <row r="40" spans="1:48" ht="23.15" customHeight="1" x14ac:dyDescent="0.35">
      <c r="A40" s="8" t="s">
        <v>28</v>
      </c>
      <c r="B40" s="4">
        <v>1</v>
      </c>
      <c r="C40" s="4">
        <v>1</v>
      </c>
      <c r="D40" s="4">
        <v>1</v>
      </c>
      <c r="E40" s="4">
        <v>1</v>
      </c>
      <c r="F40" s="4">
        <v>1</v>
      </c>
      <c r="G40" s="4">
        <v>1</v>
      </c>
      <c r="H40" s="4"/>
      <c r="I40" s="4"/>
      <c r="J40" s="4">
        <v>1</v>
      </c>
      <c r="K40" s="4"/>
      <c r="L40" s="4">
        <v>1</v>
      </c>
      <c r="M40" s="4">
        <v>1</v>
      </c>
      <c r="N40" s="4">
        <v>1</v>
      </c>
      <c r="O40" s="4"/>
      <c r="P40" s="4">
        <v>1</v>
      </c>
      <c r="Q40" s="4"/>
      <c r="R40" s="4"/>
      <c r="S40" s="4"/>
      <c r="T40" s="4"/>
      <c r="U40" s="4"/>
      <c r="V40" s="4"/>
      <c r="W40" s="4"/>
      <c r="X40" s="4"/>
      <c r="Y40" s="4">
        <v>1</v>
      </c>
      <c r="Z40" s="4"/>
      <c r="AA40" s="4">
        <v>1</v>
      </c>
      <c r="AB40" s="4"/>
      <c r="AC40" s="4"/>
      <c r="AD40" s="4">
        <v>1</v>
      </c>
      <c r="AE40" s="4"/>
      <c r="AF40" s="4"/>
      <c r="AG40" s="4"/>
      <c r="AH40" s="4">
        <v>1</v>
      </c>
      <c r="AI40" s="4">
        <v>1</v>
      </c>
      <c r="AJ40" s="4">
        <v>1</v>
      </c>
      <c r="AK40" s="4">
        <v>1</v>
      </c>
      <c r="AL40" s="4"/>
      <c r="AM40" s="4"/>
      <c r="AN40" s="4">
        <v>1</v>
      </c>
      <c r="AO40" s="4">
        <v>1</v>
      </c>
      <c r="AP40" s="4"/>
      <c r="AQ40" s="4">
        <v>1</v>
      </c>
      <c r="AR40" s="4">
        <v>1</v>
      </c>
      <c r="AS40" s="4">
        <v>1</v>
      </c>
      <c r="AT40" s="4">
        <v>1</v>
      </c>
      <c r="AU40" s="4">
        <f t="shared" si="4"/>
        <v>24</v>
      </c>
      <c r="AV40" s="14">
        <f t="shared" si="5"/>
        <v>39.344262295081968</v>
      </c>
    </row>
    <row r="41" spans="1:48" ht="22.5" customHeight="1" x14ac:dyDescent="0.35">
      <c r="A41" s="8" t="s">
        <v>29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>
        <v>1</v>
      </c>
      <c r="U41" s="4"/>
      <c r="V41" s="4"/>
      <c r="W41" s="4"/>
      <c r="X41" s="4"/>
      <c r="Y41" s="4"/>
      <c r="Z41" s="4">
        <v>1</v>
      </c>
      <c r="AA41" s="4"/>
      <c r="AB41" s="4">
        <v>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1</v>
      </c>
      <c r="AN41" s="4"/>
      <c r="AO41" s="4"/>
      <c r="AP41" s="4"/>
      <c r="AQ41" s="4"/>
      <c r="AR41" s="4"/>
      <c r="AS41" s="4"/>
      <c r="AT41" s="4"/>
      <c r="AU41" s="4">
        <f t="shared" si="4"/>
        <v>4</v>
      </c>
      <c r="AV41" s="14">
        <f t="shared" si="5"/>
        <v>6.557377049180328</v>
      </c>
    </row>
    <row r="42" spans="1:48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>
        <v>1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>
        <f t="shared" si="4"/>
        <v>2</v>
      </c>
      <c r="AV42" s="14">
        <f t="shared" si="5"/>
        <v>3.278688524590164</v>
      </c>
    </row>
    <row r="43" spans="1:48" ht="23.15" customHeight="1" x14ac:dyDescent="0.35">
      <c r="A43" s="8" t="s">
        <v>31</v>
      </c>
      <c r="B43" s="4"/>
      <c r="C43" s="4"/>
      <c r="D43" s="4"/>
      <c r="E43" s="4"/>
      <c r="F43" s="4"/>
      <c r="G43" s="4">
        <v>1</v>
      </c>
      <c r="H43" s="4">
        <v>1</v>
      </c>
      <c r="I43" s="4"/>
      <c r="J43" s="4"/>
      <c r="K43" s="4">
        <v>1</v>
      </c>
      <c r="L43" s="4">
        <v>1</v>
      </c>
      <c r="M43" s="4"/>
      <c r="N43" s="4">
        <v>1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>
        <v>1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>
        <f t="shared" si="4"/>
        <v>6</v>
      </c>
      <c r="AV43" s="14">
        <f t="shared" si="5"/>
        <v>9.8360655737704921</v>
      </c>
    </row>
    <row r="44" spans="1:48" ht="23.15" customHeight="1" x14ac:dyDescent="0.35">
      <c r="A44" s="8" t="s">
        <v>32</v>
      </c>
      <c r="B44" s="4"/>
      <c r="C44" s="4">
        <v>1</v>
      </c>
      <c r="D44" s="4"/>
      <c r="E44" s="4"/>
      <c r="F44" s="4"/>
      <c r="G44" s="4">
        <v>1</v>
      </c>
      <c r="H44" s="4"/>
      <c r="I44" s="4">
        <v>1</v>
      </c>
      <c r="J44" s="4">
        <v>1</v>
      </c>
      <c r="K44" s="4"/>
      <c r="L44" s="4">
        <v>1</v>
      </c>
      <c r="M44" s="4">
        <v>1</v>
      </c>
      <c r="N44" s="4">
        <v>1</v>
      </c>
      <c r="O44" s="4">
        <v>1</v>
      </c>
      <c r="P44" s="4"/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/>
      <c r="AA44" s="4">
        <v>1</v>
      </c>
      <c r="AB44" s="4">
        <v>1</v>
      </c>
      <c r="AC44" s="4">
        <v>1</v>
      </c>
      <c r="AD44" s="4">
        <v>1</v>
      </c>
      <c r="AE44" s="4"/>
      <c r="AF44" s="4">
        <v>1</v>
      </c>
      <c r="AG44" s="4">
        <v>1</v>
      </c>
      <c r="AH44" s="4">
        <v>1</v>
      </c>
      <c r="AI44" s="4">
        <v>1</v>
      </c>
      <c r="AJ44" s="4">
        <v>1</v>
      </c>
      <c r="AK44" s="4">
        <v>1</v>
      </c>
      <c r="AL44" s="4">
        <v>1</v>
      </c>
      <c r="AM44" s="4">
        <v>1</v>
      </c>
      <c r="AN44" s="4">
        <v>1</v>
      </c>
      <c r="AO44" s="4">
        <v>1</v>
      </c>
      <c r="AP44" s="4">
        <v>1</v>
      </c>
      <c r="AQ44" s="4">
        <v>1</v>
      </c>
      <c r="AR44" s="4">
        <v>1</v>
      </c>
      <c r="AS44" s="4">
        <v>1</v>
      </c>
      <c r="AT44" s="4">
        <v>1</v>
      </c>
      <c r="AU44" s="4">
        <f t="shared" si="4"/>
        <v>36</v>
      </c>
      <c r="AV44" s="14">
        <f t="shared" si="5"/>
        <v>59.016393442622949</v>
      </c>
    </row>
    <row r="45" spans="1:48" ht="28.5" customHeight="1" x14ac:dyDescent="0.35">
      <c r="A45" s="8" t="s">
        <v>33</v>
      </c>
      <c r="B45" s="4">
        <v>1</v>
      </c>
      <c r="C45" s="4"/>
      <c r="D45" s="4"/>
      <c r="E45" s="4"/>
      <c r="F45" s="4"/>
      <c r="G45" s="4"/>
      <c r="H45" s="4"/>
      <c r="I45" s="4"/>
      <c r="J45" s="4"/>
      <c r="K45" s="4">
        <v>1</v>
      </c>
      <c r="L45" s="4"/>
      <c r="M45" s="4">
        <v>1</v>
      </c>
      <c r="N45" s="4"/>
      <c r="O45" s="4"/>
      <c r="P45" s="4"/>
      <c r="Q45" s="4"/>
      <c r="R45" s="4">
        <v>1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>
        <v>1</v>
      </c>
      <c r="AH45" s="4"/>
      <c r="AI45" s="4">
        <v>1</v>
      </c>
      <c r="AJ45" s="4"/>
      <c r="AK45" s="4"/>
      <c r="AL45" s="4">
        <v>1</v>
      </c>
      <c r="AM45" s="4">
        <v>1</v>
      </c>
      <c r="AN45" s="4"/>
      <c r="AO45" s="4">
        <v>1</v>
      </c>
      <c r="AP45" s="4"/>
      <c r="AQ45" s="4"/>
      <c r="AR45" s="4"/>
      <c r="AS45" s="4"/>
      <c r="AT45" s="4">
        <v>1</v>
      </c>
      <c r="AU45" s="4">
        <f t="shared" si="4"/>
        <v>10</v>
      </c>
      <c r="AV45" s="14">
        <f t="shared" si="5"/>
        <v>16.393442622950818</v>
      </c>
    </row>
    <row r="46" spans="1:48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>
        <f t="shared" si="4"/>
        <v>0</v>
      </c>
      <c r="AV46" s="14">
        <f t="shared" si="5"/>
        <v>0</v>
      </c>
    </row>
    <row r="47" spans="1:48" ht="32.15" customHeight="1" x14ac:dyDescent="0.35">
      <c r="A47" s="8" t="s">
        <v>35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>
        <v>1</v>
      </c>
      <c r="X47" s="4"/>
      <c r="Y47" s="4"/>
      <c r="Z47" s="4"/>
      <c r="AA47" s="4"/>
      <c r="AB47" s="4"/>
      <c r="AC47" s="4"/>
      <c r="AD47" s="4"/>
      <c r="AE47" s="4"/>
      <c r="AF47" s="4"/>
      <c r="AG47" s="4">
        <v>1</v>
      </c>
      <c r="AH47" s="4"/>
      <c r="AI47" s="4"/>
      <c r="AJ47" s="4"/>
      <c r="AK47" s="4"/>
      <c r="AL47" s="4"/>
      <c r="AM47" s="4"/>
      <c r="AN47" s="4"/>
      <c r="AO47" s="4"/>
      <c r="AP47" s="4"/>
      <c r="AQ47" s="4">
        <v>1</v>
      </c>
      <c r="AR47" s="4"/>
      <c r="AS47" s="4"/>
      <c r="AT47" s="4"/>
      <c r="AU47" s="4">
        <f t="shared" si="4"/>
        <v>3</v>
      </c>
      <c r="AV47" s="14">
        <f t="shared" si="5"/>
        <v>4.918032786885246</v>
      </c>
    </row>
    <row r="48" spans="1:48" ht="27.65" customHeight="1" x14ac:dyDescent="0.35">
      <c r="A48" s="8" t="s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v>1</v>
      </c>
      <c r="Y48" s="4"/>
      <c r="Z48" s="4"/>
      <c r="AA48" s="4">
        <v>1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>
        <f t="shared" si="4"/>
        <v>2</v>
      </c>
      <c r="AV48" s="14">
        <f t="shared" si="5"/>
        <v>3.278688524590164</v>
      </c>
    </row>
    <row r="49" spans="1:48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>
        <v>1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>
        <f t="shared" si="4"/>
        <v>1</v>
      </c>
      <c r="AV49" s="14">
        <f t="shared" si="5"/>
        <v>1.639344262295082</v>
      </c>
    </row>
    <row r="50" spans="1:48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>
        <f t="shared" si="4"/>
        <v>0</v>
      </c>
      <c r="AV50" s="14">
        <f t="shared" si="5"/>
        <v>0</v>
      </c>
    </row>
    <row r="51" spans="1:48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>
        <f t="shared" si="4"/>
        <v>0</v>
      </c>
      <c r="AV51" s="14">
        <f t="shared" si="5"/>
        <v>0</v>
      </c>
    </row>
    <row r="53" spans="1:48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9F86-9AD1-4D98-B48C-BF0852315A90}">
  <dimension ref="A1:CB53"/>
  <sheetViews>
    <sheetView topLeftCell="AK32" zoomScale="68" zoomScaleNormal="68" workbookViewId="0">
      <selection activeCell="CA34" sqref="CA34:CA51"/>
    </sheetView>
  </sheetViews>
  <sheetFormatPr baseColWidth="10" defaultRowHeight="14.5" x14ac:dyDescent="0.35"/>
  <cols>
    <col min="1" max="1" width="34.453125" customWidth="1"/>
    <col min="2" max="78" width="4.54296875" customWidth="1"/>
  </cols>
  <sheetData>
    <row r="1" spans="1:80" x14ac:dyDescent="0.35">
      <c r="A1" s="2" t="s">
        <v>7</v>
      </c>
    </row>
    <row r="2" spans="1:80" x14ac:dyDescent="0.35">
      <c r="A2" s="2" t="s">
        <v>8</v>
      </c>
    </row>
    <row r="3" spans="1:80" x14ac:dyDescent="0.35">
      <c r="A3" s="2" t="s">
        <v>74</v>
      </c>
    </row>
    <row r="4" spans="1:80" x14ac:dyDescent="0.35">
      <c r="A4" s="3" t="s">
        <v>75</v>
      </c>
    </row>
    <row r="5" spans="1:80" x14ac:dyDescent="0.35">
      <c r="A5" s="1"/>
    </row>
    <row r="6" spans="1:80" x14ac:dyDescent="0.35">
      <c r="A6" s="2" t="s">
        <v>2</v>
      </c>
      <c r="B6" s="2" t="s">
        <v>5</v>
      </c>
      <c r="C6" s="2"/>
    </row>
    <row r="7" spans="1:80" x14ac:dyDescent="0.35">
      <c r="A7" s="2" t="s">
        <v>3</v>
      </c>
      <c r="B7" s="2" t="s">
        <v>6</v>
      </c>
      <c r="C7" s="2"/>
    </row>
    <row r="8" spans="1:80" x14ac:dyDescent="0.35">
      <c r="A8" s="3" t="s">
        <v>4</v>
      </c>
      <c r="B8" s="2"/>
      <c r="C8" s="2"/>
    </row>
    <row r="10" spans="1:80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>
        <v>46</v>
      </c>
      <c r="AV10" s="7">
        <v>47</v>
      </c>
      <c r="AW10" s="7">
        <v>48</v>
      </c>
      <c r="AX10" s="7">
        <v>49</v>
      </c>
      <c r="AY10" s="7">
        <v>50</v>
      </c>
      <c r="AZ10" s="7">
        <v>51</v>
      </c>
      <c r="BA10" s="7">
        <v>52</v>
      </c>
      <c r="BB10" s="7">
        <v>53</v>
      </c>
      <c r="BC10" s="7">
        <v>54</v>
      </c>
      <c r="BD10" s="7">
        <v>55</v>
      </c>
      <c r="BE10" s="7">
        <v>56</v>
      </c>
      <c r="BF10" s="7">
        <v>57</v>
      </c>
      <c r="BG10" s="7">
        <v>58</v>
      </c>
      <c r="BH10" s="7">
        <v>59</v>
      </c>
      <c r="BI10" s="7">
        <v>60</v>
      </c>
      <c r="BJ10" s="7">
        <v>61</v>
      </c>
      <c r="BK10" s="7">
        <v>62</v>
      </c>
      <c r="BL10" s="7">
        <v>63</v>
      </c>
      <c r="BM10" s="7">
        <v>64</v>
      </c>
      <c r="BN10" s="7">
        <v>65</v>
      </c>
      <c r="BO10" s="7">
        <v>66</v>
      </c>
      <c r="BP10" s="7">
        <v>67</v>
      </c>
      <c r="BQ10" s="7">
        <v>68</v>
      </c>
      <c r="BR10" s="7">
        <v>69</v>
      </c>
      <c r="BS10" s="7">
        <v>70</v>
      </c>
      <c r="BT10" s="7">
        <v>71</v>
      </c>
      <c r="BU10" s="7">
        <v>72</v>
      </c>
      <c r="BV10" s="7">
        <v>73</v>
      </c>
      <c r="BW10" s="7">
        <v>74</v>
      </c>
      <c r="BX10" s="7">
        <v>75</v>
      </c>
      <c r="BY10" s="7">
        <v>76</v>
      </c>
      <c r="BZ10" s="7">
        <v>77</v>
      </c>
      <c r="CA10" s="7" t="s">
        <v>1</v>
      </c>
      <c r="CB10" s="16" t="s">
        <v>56</v>
      </c>
    </row>
    <row r="11" spans="1:80" ht="25" customHeight="1" x14ac:dyDescent="0.35">
      <c r="A11" s="12" t="s">
        <v>46</v>
      </c>
      <c r="B11" s="4">
        <v>1</v>
      </c>
      <c r="C11" s="4">
        <v>4</v>
      </c>
      <c r="D11" s="4">
        <v>1</v>
      </c>
      <c r="E11" s="4">
        <v>2</v>
      </c>
      <c r="F11" s="4">
        <v>1</v>
      </c>
      <c r="G11" s="4">
        <v>3</v>
      </c>
      <c r="H11" s="4">
        <v>3</v>
      </c>
      <c r="I11" s="4">
        <v>4</v>
      </c>
      <c r="J11" s="4">
        <v>4</v>
      </c>
      <c r="K11" s="4">
        <v>1</v>
      </c>
      <c r="L11" s="4">
        <v>3</v>
      </c>
      <c r="M11" s="4">
        <v>3</v>
      </c>
      <c r="N11" s="4">
        <v>1</v>
      </c>
      <c r="O11" s="4">
        <v>1</v>
      </c>
      <c r="P11" s="4">
        <v>2</v>
      </c>
      <c r="Q11" s="4">
        <v>2</v>
      </c>
      <c r="R11" s="4">
        <v>4</v>
      </c>
      <c r="S11" s="4">
        <v>5</v>
      </c>
      <c r="T11" s="4">
        <v>2</v>
      </c>
      <c r="U11" s="4">
        <v>1</v>
      </c>
      <c r="V11" s="4">
        <v>1</v>
      </c>
      <c r="W11" s="4">
        <v>4</v>
      </c>
      <c r="X11" s="4">
        <v>3</v>
      </c>
      <c r="Y11" s="4">
        <v>3</v>
      </c>
      <c r="Z11" s="4">
        <v>3</v>
      </c>
      <c r="AA11" s="4">
        <v>4</v>
      </c>
      <c r="AB11" s="4">
        <v>5</v>
      </c>
      <c r="AC11" s="4">
        <v>5</v>
      </c>
      <c r="AD11" s="4">
        <v>5</v>
      </c>
      <c r="AE11" s="4">
        <v>3</v>
      </c>
      <c r="AF11" s="4">
        <v>1</v>
      </c>
      <c r="AG11" s="4">
        <v>1</v>
      </c>
      <c r="AH11" s="4">
        <v>1</v>
      </c>
      <c r="AI11" s="4">
        <v>1</v>
      </c>
      <c r="AJ11" s="4">
        <v>3</v>
      </c>
      <c r="AK11" s="4">
        <v>2</v>
      </c>
      <c r="AL11" s="4">
        <v>1</v>
      </c>
      <c r="AM11" s="4">
        <v>4</v>
      </c>
      <c r="AN11" s="4">
        <v>1</v>
      </c>
      <c r="AO11" s="4">
        <v>2</v>
      </c>
      <c r="AP11" s="4">
        <v>5</v>
      </c>
      <c r="AQ11" s="4">
        <v>5</v>
      </c>
      <c r="AR11" s="4">
        <v>4</v>
      </c>
      <c r="AS11" s="4">
        <v>1</v>
      </c>
      <c r="AT11" s="4">
        <v>1</v>
      </c>
      <c r="AU11" s="4">
        <v>1</v>
      </c>
      <c r="AV11" s="4">
        <v>3</v>
      </c>
      <c r="AW11" s="4">
        <v>3</v>
      </c>
      <c r="AX11" s="4">
        <v>2</v>
      </c>
      <c r="AY11" s="4">
        <v>2</v>
      </c>
      <c r="AZ11" s="4">
        <v>1</v>
      </c>
      <c r="BA11" s="4">
        <v>1</v>
      </c>
      <c r="BB11" s="4">
        <v>3</v>
      </c>
      <c r="BC11" s="4">
        <v>5</v>
      </c>
      <c r="BD11" s="4">
        <v>5</v>
      </c>
      <c r="BE11" s="4">
        <v>2</v>
      </c>
      <c r="BF11" s="4">
        <v>2</v>
      </c>
      <c r="BG11" s="4">
        <v>2</v>
      </c>
      <c r="BH11" s="4">
        <v>3</v>
      </c>
      <c r="BI11" s="4">
        <v>3</v>
      </c>
      <c r="BJ11" s="4">
        <v>3</v>
      </c>
      <c r="BK11" s="4">
        <v>2</v>
      </c>
      <c r="BL11" s="4">
        <v>3</v>
      </c>
      <c r="BM11" s="4">
        <v>1</v>
      </c>
      <c r="BN11" s="4">
        <v>2</v>
      </c>
      <c r="BO11" s="4">
        <v>1</v>
      </c>
      <c r="BP11" s="4">
        <v>4</v>
      </c>
      <c r="BQ11" s="4">
        <v>1</v>
      </c>
      <c r="BR11" s="4">
        <v>4</v>
      </c>
      <c r="BS11" s="4">
        <v>2</v>
      </c>
      <c r="BT11" s="4">
        <v>3</v>
      </c>
      <c r="BU11" s="4">
        <v>3</v>
      </c>
      <c r="BV11" s="4">
        <v>3</v>
      </c>
      <c r="BW11" s="4">
        <v>4</v>
      </c>
      <c r="BX11" s="4">
        <v>3</v>
      </c>
      <c r="BY11" s="4">
        <v>3</v>
      </c>
      <c r="BZ11" s="4"/>
      <c r="CA11" s="4">
        <f t="shared" ref="CA11:CA19" si="0">SUM(B11:BZ11)</f>
        <v>197</v>
      </c>
      <c r="CB11" s="14">
        <f t="shared" ref="CB11:CB19" si="1">AVERAGE(B11:BZ11)</f>
        <v>2.5921052631578947</v>
      </c>
    </row>
    <row r="12" spans="1:80" ht="25.5" customHeight="1" x14ac:dyDescent="0.35">
      <c r="A12" s="12" t="s">
        <v>47</v>
      </c>
      <c r="B12" s="4">
        <v>1</v>
      </c>
      <c r="C12" s="4">
        <v>1</v>
      </c>
      <c r="D12" s="4">
        <v>1</v>
      </c>
      <c r="E12" s="4">
        <v>3</v>
      </c>
      <c r="F12" s="4">
        <v>3</v>
      </c>
      <c r="G12" s="4">
        <v>4</v>
      </c>
      <c r="H12" s="4">
        <v>4</v>
      </c>
      <c r="I12" s="4">
        <v>4</v>
      </c>
      <c r="J12" s="4">
        <v>3</v>
      </c>
      <c r="K12" s="4">
        <v>1</v>
      </c>
      <c r="L12" s="4">
        <v>3</v>
      </c>
      <c r="M12" s="4">
        <v>3</v>
      </c>
      <c r="N12" s="4">
        <v>4</v>
      </c>
      <c r="O12" s="4">
        <v>1</v>
      </c>
      <c r="P12" s="4">
        <v>4</v>
      </c>
      <c r="Q12" s="4">
        <v>2</v>
      </c>
      <c r="R12" s="4">
        <v>2</v>
      </c>
      <c r="S12" s="4">
        <v>4</v>
      </c>
      <c r="T12" s="4">
        <v>2</v>
      </c>
      <c r="U12" s="4">
        <v>4</v>
      </c>
      <c r="V12" s="4">
        <v>1</v>
      </c>
      <c r="W12" s="4">
        <v>3</v>
      </c>
      <c r="X12" s="4">
        <v>3</v>
      </c>
      <c r="Y12" s="4">
        <v>3</v>
      </c>
      <c r="Z12" s="4">
        <v>3</v>
      </c>
      <c r="AA12" s="4">
        <v>3</v>
      </c>
      <c r="AB12" s="4">
        <v>3</v>
      </c>
      <c r="AC12" s="4">
        <v>5</v>
      </c>
      <c r="AD12" s="4">
        <v>5</v>
      </c>
      <c r="AE12" s="4">
        <v>5</v>
      </c>
      <c r="AF12" s="4">
        <v>2</v>
      </c>
      <c r="AG12" s="4">
        <v>3</v>
      </c>
      <c r="AH12" s="4">
        <v>3</v>
      </c>
      <c r="AI12" s="4">
        <v>3</v>
      </c>
      <c r="AJ12" s="4">
        <v>4</v>
      </c>
      <c r="AK12" s="4">
        <v>5</v>
      </c>
      <c r="AL12" s="4">
        <v>1</v>
      </c>
      <c r="AM12" s="4">
        <v>3</v>
      </c>
      <c r="AN12" s="4">
        <v>2</v>
      </c>
      <c r="AO12" s="4">
        <v>2</v>
      </c>
      <c r="AP12" s="4">
        <v>4</v>
      </c>
      <c r="AQ12" s="4">
        <v>5</v>
      </c>
      <c r="AR12" s="4">
        <v>3</v>
      </c>
      <c r="AS12" s="4">
        <v>3</v>
      </c>
      <c r="AT12" s="4">
        <v>3</v>
      </c>
      <c r="AU12" s="4">
        <v>1</v>
      </c>
      <c r="AV12" s="4">
        <v>5</v>
      </c>
      <c r="AW12" s="4">
        <v>4</v>
      </c>
      <c r="AX12" s="4">
        <v>4</v>
      </c>
      <c r="AY12" s="4">
        <v>3</v>
      </c>
      <c r="AZ12" s="4">
        <v>1</v>
      </c>
      <c r="BA12" s="4">
        <v>3</v>
      </c>
      <c r="BB12" s="4">
        <v>3</v>
      </c>
      <c r="BC12" s="4">
        <v>4</v>
      </c>
      <c r="BD12" s="4">
        <v>4</v>
      </c>
      <c r="BE12" s="4">
        <v>2</v>
      </c>
      <c r="BF12" s="4">
        <v>2</v>
      </c>
      <c r="BG12" s="4">
        <v>2</v>
      </c>
      <c r="BH12" s="4">
        <v>1</v>
      </c>
      <c r="BI12" s="4">
        <v>1</v>
      </c>
      <c r="BJ12" s="4">
        <v>3</v>
      </c>
      <c r="BK12" s="4">
        <v>4</v>
      </c>
      <c r="BL12" s="4">
        <v>4</v>
      </c>
      <c r="BM12" s="4">
        <v>4</v>
      </c>
      <c r="BN12" s="4">
        <v>4</v>
      </c>
      <c r="BO12" s="4">
        <v>3</v>
      </c>
      <c r="BP12" s="4">
        <v>4</v>
      </c>
      <c r="BQ12" s="4">
        <v>3</v>
      </c>
      <c r="BR12" s="4">
        <v>3</v>
      </c>
      <c r="BS12" s="4">
        <v>3</v>
      </c>
      <c r="BT12" s="4">
        <v>3</v>
      </c>
      <c r="BU12" s="4">
        <v>4</v>
      </c>
      <c r="BV12" s="4">
        <v>4</v>
      </c>
      <c r="BW12" s="4">
        <v>4</v>
      </c>
      <c r="BX12" s="4">
        <v>1</v>
      </c>
      <c r="BY12" s="4">
        <v>4</v>
      </c>
      <c r="BZ12" s="4"/>
      <c r="CA12" s="4">
        <f t="shared" si="0"/>
        <v>229</v>
      </c>
      <c r="CB12" s="14">
        <f t="shared" si="1"/>
        <v>3.013157894736842</v>
      </c>
    </row>
    <row r="13" spans="1:80" ht="24" customHeight="1" x14ac:dyDescent="0.35">
      <c r="A13" s="12" t="s">
        <v>48</v>
      </c>
      <c r="B13" s="4">
        <v>1</v>
      </c>
      <c r="C13" s="4">
        <v>1</v>
      </c>
      <c r="D13" s="4">
        <v>1</v>
      </c>
      <c r="E13" s="4">
        <v>1</v>
      </c>
      <c r="F13" s="4">
        <v>3</v>
      </c>
      <c r="G13" s="4">
        <v>4</v>
      </c>
      <c r="H13" s="4">
        <v>3</v>
      </c>
      <c r="I13" s="4">
        <v>4</v>
      </c>
      <c r="J13" s="4">
        <v>4</v>
      </c>
      <c r="K13" s="4">
        <v>3</v>
      </c>
      <c r="L13" s="4">
        <v>4</v>
      </c>
      <c r="M13" s="4">
        <v>4</v>
      </c>
      <c r="N13" s="4">
        <v>3</v>
      </c>
      <c r="O13" s="4">
        <v>2</v>
      </c>
      <c r="P13" s="4">
        <v>4</v>
      </c>
      <c r="Q13" s="4">
        <v>4</v>
      </c>
      <c r="R13" s="4">
        <v>4</v>
      </c>
      <c r="S13" s="4">
        <v>4</v>
      </c>
      <c r="T13" s="4">
        <v>2</v>
      </c>
      <c r="U13" s="4">
        <v>3</v>
      </c>
      <c r="V13" s="4">
        <v>3</v>
      </c>
      <c r="W13" s="4">
        <v>2</v>
      </c>
      <c r="X13" s="4">
        <v>3</v>
      </c>
      <c r="Y13" s="4">
        <v>2</v>
      </c>
      <c r="Z13" s="4">
        <v>1</v>
      </c>
      <c r="AA13" s="4">
        <v>3</v>
      </c>
      <c r="AB13" s="4">
        <v>3</v>
      </c>
      <c r="AC13" s="4">
        <v>40</v>
      </c>
      <c r="AD13" s="4">
        <v>0</v>
      </c>
      <c r="AE13" s="4">
        <v>3</v>
      </c>
      <c r="AF13" s="4">
        <v>2</v>
      </c>
      <c r="AG13" s="4">
        <v>3</v>
      </c>
      <c r="AH13" s="4">
        <v>3</v>
      </c>
      <c r="AI13" s="4">
        <v>1</v>
      </c>
      <c r="AJ13" s="4">
        <v>3</v>
      </c>
      <c r="AK13" s="4">
        <v>3</v>
      </c>
      <c r="AL13" s="4">
        <v>5</v>
      </c>
      <c r="AM13" s="4">
        <v>2</v>
      </c>
      <c r="AN13" s="4">
        <v>1</v>
      </c>
      <c r="AO13" s="4">
        <v>2</v>
      </c>
      <c r="AP13" s="4">
        <v>3</v>
      </c>
      <c r="AQ13" s="4">
        <v>5</v>
      </c>
      <c r="AR13" s="4">
        <v>3</v>
      </c>
      <c r="AS13" s="4">
        <v>2</v>
      </c>
      <c r="AT13" s="4">
        <v>2</v>
      </c>
      <c r="AU13" s="4">
        <v>3</v>
      </c>
      <c r="AV13" s="4">
        <v>4</v>
      </c>
      <c r="AW13" s="4">
        <v>2</v>
      </c>
      <c r="AX13" s="4">
        <v>2</v>
      </c>
      <c r="AY13" s="4">
        <v>2</v>
      </c>
      <c r="AZ13" s="4">
        <v>3</v>
      </c>
      <c r="BA13" s="4">
        <v>1</v>
      </c>
      <c r="BB13" s="4">
        <v>2</v>
      </c>
      <c r="BC13" s="4">
        <v>3</v>
      </c>
      <c r="BD13" s="4">
        <v>4</v>
      </c>
      <c r="BE13" s="4">
        <v>1</v>
      </c>
      <c r="BF13" s="4">
        <v>1</v>
      </c>
      <c r="BG13" s="4">
        <v>2</v>
      </c>
      <c r="BH13" s="4">
        <v>1</v>
      </c>
      <c r="BI13" s="4">
        <v>1</v>
      </c>
      <c r="BJ13" s="4">
        <v>3</v>
      </c>
      <c r="BK13" s="4">
        <v>2</v>
      </c>
      <c r="BL13" s="4">
        <v>2</v>
      </c>
      <c r="BM13" s="4">
        <v>2</v>
      </c>
      <c r="BN13" s="4">
        <v>3</v>
      </c>
      <c r="BO13" s="4">
        <v>1</v>
      </c>
      <c r="BP13" s="4">
        <v>4</v>
      </c>
      <c r="BQ13" s="4">
        <v>2</v>
      </c>
      <c r="BR13" s="4">
        <v>3</v>
      </c>
      <c r="BS13" s="4">
        <v>2</v>
      </c>
      <c r="BT13" s="4">
        <v>3</v>
      </c>
      <c r="BU13" s="4">
        <v>3</v>
      </c>
      <c r="BV13" s="4">
        <v>1</v>
      </c>
      <c r="BW13" s="4">
        <v>3</v>
      </c>
      <c r="BX13" s="4">
        <v>1</v>
      </c>
      <c r="BY13" s="4">
        <v>4</v>
      </c>
      <c r="BZ13" s="4"/>
      <c r="CA13" s="4">
        <f t="shared" si="0"/>
        <v>230</v>
      </c>
      <c r="CB13" s="14">
        <f t="shared" si="1"/>
        <v>3.0263157894736841</v>
      </c>
    </row>
    <row r="14" spans="1:80" ht="24" customHeight="1" x14ac:dyDescent="0.35">
      <c r="A14" s="12" t="s">
        <v>40</v>
      </c>
      <c r="B14" s="4">
        <v>3</v>
      </c>
      <c r="C14" s="4">
        <v>3</v>
      </c>
      <c r="D14" s="4">
        <v>1</v>
      </c>
      <c r="E14" s="4">
        <v>1</v>
      </c>
      <c r="F14" s="4">
        <v>1</v>
      </c>
      <c r="G14" s="4">
        <v>3</v>
      </c>
      <c r="H14" s="4">
        <v>2</v>
      </c>
      <c r="I14" s="4">
        <v>4</v>
      </c>
      <c r="J14" s="4">
        <v>2</v>
      </c>
      <c r="K14" s="4">
        <v>4</v>
      </c>
      <c r="L14" s="4">
        <v>3</v>
      </c>
      <c r="M14" s="4">
        <v>4</v>
      </c>
      <c r="N14" s="4">
        <v>4</v>
      </c>
      <c r="O14" s="4">
        <v>3</v>
      </c>
      <c r="P14" s="4">
        <v>4</v>
      </c>
      <c r="Q14" s="4">
        <v>4</v>
      </c>
      <c r="R14" s="4">
        <v>2</v>
      </c>
      <c r="S14" s="4">
        <v>4</v>
      </c>
      <c r="T14" s="4">
        <v>4</v>
      </c>
      <c r="U14" s="4">
        <v>3</v>
      </c>
      <c r="V14" s="4">
        <v>4</v>
      </c>
      <c r="W14" s="4">
        <v>3</v>
      </c>
      <c r="X14" s="4">
        <v>2</v>
      </c>
      <c r="Y14" s="4">
        <v>0</v>
      </c>
      <c r="Z14" s="4">
        <v>0</v>
      </c>
      <c r="AA14" s="4">
        <v>0</v>
      </c>
      <c r="AB14" s="4">
        <v>0</v>
      </c>
      <c r="AC14" s="4">
        <v>4</v>
      </c>
      <c r="AD14" s="4">
        <v>4</v>
      </c>
      <c r="AE14" s="4">
        <v>5</v>
      </c>
      <c r="AF14" s="4">
        <v>3</v>
      </c>
      <c r="AG14" s="4">
        <v>2</v>
      </c>
      <c r="AH14" s="4">
        <v>3</v>
      </c>
      <c r="AI14" s="4">
        <v>3</v>
      </c>
      <c r="AJ14" s="4">
        <v>2</v>
      </c>
      <c r="AK14" s="4">
        <v>3</v>
      </c>
      <c r="AL14" s="4">
        <v>3</v>
      </c>
      <c r="AM14" s="4">
        <v>2</v>
      </c>
      <c r="AN14" s="4">
        <v>2</v>
      </c>
      <c r="AO14" s="4">
        <v>2</v>
      </c>
      <c r="AP14" s="4">
        <v>3</v>
      </c>
      <c r="AQ14" s="4">
        <v>3</v>
      </c>
      <c r="AR14" s="4">
        <v>4</v>
      </c>
      <c r="AS14" s="4">
        <v>1</v>
      </c>
      <c r="AT14" s="4">
        <v>1</v>
      </c>
      <c r="AU14" s="4">
        <v>2</v>
      </c>
      <c r="AV14" s="4">
        <v>3</v>
      </c>
      <c r="AW14" s="4">
        <v>0</v>
      </c>
      <c r="AX14" s="4">
        <v>0</v>
      </c>
      <c r="AY14" s="4">
        <v>0</v>
      </c>
      <c r="AZ14" s="4">
        <v>1</v>
      </c>
      <c r="BA14" s="4">
        <v>1</v>
      </c>
      <c r="BB14" s="4">
        <v>2</v>
      </c>
      <c r="BC14" s="4">
        <v>0</v>
      </c>
      <c r="BD14" s="4">
        <v>0</v>
      </c>
      <c r="BE14" s="4">
        <v>3</v>
      </c>
      <c r="BF14" s="4">
        <v>3</v>
      </c>
      <c r="BG14" s="4">
        <v>3</v>
      </c>
      <c r="BH14" s="4">
        <v>0</v>
      </c>
      <c r="BI14" s="4">
        <v>0</v>
      </c>
      <c r="BJ14" s="4">
        <v>2</v>
      </c>
      <c r="BK14" s="4">
        <v>4</v>
      </c>
      <c r="BL14" s="4">
        <v>3</v>
      </c>
      <c r="BM14" s="4">
        <v>4</v>
      </c>
      <c r="BN14" s="4">
        <v>2</v>
      </c>
      <c r="BO14" s="4">
        <v>2</v>
      </c>
      <c r="BP14" s="4">
        <v>3</v>
      </c>
      <c r="BQ14" s="4">
        <v>2</v>
      </c>
      <c r="BR14" s="4">
        <v>2</v>
      </c>
      <c r="BS14" s="4">
        <v>3</v>
      </c>
      <c r="BT14" s="4">
        <v>3</v>
      </c>
      <c r="BU14" s="4">
        <v>3</v>
      </c>
      <c r="BV14" s="4">
        <v>4</v>
      </c>
      <c r="BW14" s="4">
        <v>4</v>
      </c>
      <c r="BX14" s="4">
        <v>1</v>
      </c>
      <c r="BY14" s="4">
        <v>3</v>
      </c>
      <c r="BZ14" s="4"/>
      <c r="CA14" s="4">
        <f t="shared" si="0"/>
        <v>181</v>
      </c>
      <c r="CB14" s="14">
        <f t="shared" si="1"/>
        <v>2.3815789473684212</v>
      </c>
    </row>
    <row r="15" spans="1:80" ht="26.5" customHeight="1" x14ac:dyDescent="0.35">
      <c r="A15" s="12" t="s">
        <v>41</v>
      </c>
      <c r="B15" s="4">
        <v>1</v>
      </c>
      <c r="C15" s="4">
        <v>2</v>
      </c>
      <c r="D15" s="4">
        <v>1</v>
      </c>
      <c r="E15" s="4">
        <v>3</v>
      </c>
      <c r="F15" s="4">
        <v>1</v>
      </c>
      <c r="G15" s="4">
        <v>4</v>
      </c>
      <c r="H15" s="4">
        <v>2</v>
      </c>
      <c r="I15" s="4">
        <v>4</v>
      </c>
      <c r="J15" s="4">
        <v>4</v>
      </c>
      <c r="K15" s="4">
        <v>4</v>
      </c>
      <c r="L15" s="4">
        <v>4</v>
      </c>
      <c r="M15" s="4">
        <v>3</v>
      </c>
      <c r="N15" s="4">
        <v>4</v>
      </c>
      <c r="O15" s="4">
        <v>4</v>
      </c>
      <c r="P15" s="4">
        <v>4</v>
      </c>
      <c r="Q15" s="4">
        <v>4</v>
      </c>
      <c r="R15" s="4">
        <v>4</v>
      </c>
      <c r="S15" s="4">
        <v>5</v>
      </c>
      <c r="T15" s="4">
        <v>4</v>
      </c>
      <c r="U15" s="4">
        <v>4</v>
      </c>
      <c r="V15" s="4">
        <v>4</v>
      </c>
      <c r="W15" s="4">
        <v>4</v>
      </c>
      <c r="X15" s="4">
        <v>3</v>
      </c>
      <c r="Y15" s="4">
        <v>3</v>
      </c>
      <c r="Z15" s="4">
        <v>1</v>
      </c>
      <c r="AA15" s="4">
        <v>1</v>
      </c>
      <c r="AB15" s="4">
        <v>2</v>
      </c>
      <c r="AC15" s="4">
        <v>3</v>
      </c>
      <c r="AD15" s="4">
        <v>4</v>
      </c>
      <c r="AE15" s="4">
        <v>3</v>
      </c>
      <c r="AF15" s="4">
        <v>4</v>
      </c>
      <c r="AG15" s="4">
        <v>3</v>
      </c>
      <c r="AH15" s="4">
        <v>4</v>
      </c>
      <c r="AI15" s="4">
        <v>2</v>
      </c>
      <c r="AJ15" s="4">
        <v>3</v>
      </c>
      <c r="AK15" s="4">
        <v>4</v>
      </c>
      <c r="AL15" s="4">
        <v>3</v>
      </c>
      <c r="AM15" s="4">
        <v>4</v>
      </c>
      <c r="AN15" s="4">
        <v>1</v>
      </c>
      <c r="AO15" s="4">
        <v>2</v>
      </c>
      <c r="AP15" s="4">
        <v>4</v>
      </c>
      <c r="AQ15" s="4">
        <v>5</v>
      </c>
      <c r="AR15" s="4">
        <v>3</v>
      </c>
      <c r="AS15" s="4">
        <v>1</v>
      </c>
      <c r="AT15" s="4">
        <v>1</v>
      </c>
      <c r="AU15" s="4">
        <v>3</v>
      </c>
      <c r="AV15" s="4">
        <v>3</v>
      </c>
      <c r="AW15" s="4">
        <v>4</v>
      </c>
      <c r="AX15" s="4">
        <v>4</v>
      </c>
      <c r="AY15" s="4">
        <v>4</v>
      </c>
      <c r="AZ15" s="4">
        <v>3</v>
      </c>
      <c r="BA15" s="4">
        <v>1</v>
      </c>
      <c r="BB15" s="4">
        <v>2</v>
      </c>
      <c r="BC15" s="4">
        <v>4</v>
      </c>
      <c r="BD15" s="4">
        <v>4</v>
      </c>
      <c r="BE15" s="4">
        <v>1</v>
      </c>
      <c r="BF15" s="4">
        <v>3</v>
      </c>
      <c r="BG15" s="4">
        <v>3</v>
      </c>
      <c r="BH15" s="4">
        <v>1</v>
      </c>
      <c r="BI15" s="4">
        <v>1</v>
      </c>
      <c r="BJ15" s="4">
        <v>2</v>
      </c>
      <c r="BK15" s="4">
        <v>4</v>
      </c>
      <c r="BL15" s="4">
        <v>5</v>
      </c>
      <c r="BM15" s="4">
        <v>5</v>
      </c>
      <c r="BN15" s="4">
        <v>5</v>
      </c>
      <c r="BO15" s="4">
        <v>1</v>
      </c>
      <c r="BP15" s="4">
        <v>4</v>
      </c>
      <c r="BQ15" s="4">
        <v>4</v>
      </c>
      <c r="BR15" s="4">
        <v>4</v>
      </c>
      <c r="BS15" s="4">
        <v>1</v>
      </c>
      <c r="BT15" s="4">
        <v>2</v>
      </c>
      <c r="BU15" s="4">
        <v>4</v>
      </c>
      <c r="BV15" s="4">
        <v>4</v>
      </c>
      <c r="BW15" s="4">
        <v>3</v>
      </c>
      <c r="BX15" s="4">
        <v>1</v>
      </c>
      <c r="BY15" s="4">
        <v>4</v>
      </c>
      <c r="BZ15" s="4"/>
      <c r="CA15" s="4">
        <f t="shared" si="0"/>
        <v>232</v>
      </c>
      <c r="CB15" s="14">
        <f t="shared" si="1"/>
        <v>3.0526315789473686</v>
      </c>
    </row>
    <row r="16" spans="1:80" ht="35.5" customHeight="1" x14ac:dyDescent="0.35">
      <c r="A16" s="12" t="s">
        <v>42</v>
      </c>
      <c r="B16" s="4">
        <v>1</v>
      </c>
      <c r="C16" s="4">
        <v>1</v>
      </c>
      <c r="D16" s="4">
        <v>1</v>
      </c>
      <c r="E16" s="4">
        <v>5</v>
      </c>
      <c r="F16" s="4">
        <v>3</v>
      </c>
      <c r="G16" s="4">
        <v>4</v>
      </c>
      <c r="H16" s="4">
        <v>3</v>
      </c>
      <c r="I16" s="4">
        <v>4</v>
      </c>
      <c r="J16" s="4">
        <v>2</v>
      </c>
      <c r="K16" s="4">
        <v>2</v>
      </c>
      <c r="L16" s="4">
        <v>4</v>
      </c>
      <c r="M16" s="4">
        <v>4</v>
      </c>
      <c r="N16" s="4">
        <v>2</v>
      </c>
      <c r="O16" s="4">
        <v>1</v>
      </c>
      <c r="P16" s="4">
        <v>2</v>
      </c>
      <c r="Q16" s="4">
        <v>2</v>
      </c>
      <c r="R16" s="4">
        <v>4</v>
      </c>
      <c r="S16" s="4">
        <v>3</v>
      </c>
      <c r="T16" s="4">
        <v>2</v>
      </c>
      <c r="U16" s="4">
        <v>2</v>
      </c>
      <c r="V16" s="4">
        <v>2</v>
      </c>
      <c r="W16" s="4">
        <v>3</v>
      </c>
      <c r="X16" s="4">
        <v>3</v>
      </c>
      <c r="Y16" s="4">
        <v>1</v>
      </c>
      <c r="Z16" s="4">
        <v>2</v>
      </c>
      <c r="AA16" s="4">
        <v>2</v>
      </c>
      <c r="AB16" s="4">
        <v>2</v>
      </c>
      <c r="AC16" s="4">
        <v>2</v>
      </c>
      <c r="AD16" s="4">
        <v>3</v>
      </c>
      <c r="AE16" s="4">
        <v>3</v>
      </c>
      <c r="AF16" s="4">
        <v>1</v>
      </c>
      <c r="AG16" s="4">
        <v>1</v>
      </c>
      <c r="AH16" s="4">
        <v>2</v>
      </c>
      <c r="AI16" s="4">
        <v>2</v>
      </c>
      <c r="AJ16" s="4">
        <v>2</v>
      </c>
      <c r="AK16" s="4">
        <v>3</v>
      </c>
      <c r="AL16" s="4">
        <v>1</v>
      </c>
      <c r="AM16" s="4">
        <v>2</v>
      </c>
      <c r="AN16" s="4">
        <v>2</v>
      </c>
      <c r="AO16" s="4">
        <v>2</v>
      </c>
      <c r="AP16" s="4">
        <v>2</v>
      </c>
      <c r="AQ16" s="4">
        <v>3</v>
      </c>
      <c r="AR16" s="4">
        <v>2</v>
      </c>
      <c r="AS16" s="4">
        <v>1</v>
      </c>
      <c r="AT16" s="4">
        <v>1</v>
      </c>
      <c r="AU16" s="4">
        <v>1</v>
      </c>
      <c r="AV16" s="4">
        <v>1</v>
      </c>
      <c r="AW16" s="4">
        <v>2</v>
      </c>
      <c r="AX16" s="4">
        <v>1</v>
      </c>
      <c r="AY16" s="4">
        <v>1</v>
      </c>
      <c r="AZ16" s="4">
        <v>1</v>
      </c>
      <c r="BA16" s="4">
        <v>1</v>
      </c>
      <c r="BB16" s="4">
        <v>2</v>
      </c>
      <c r="BC16" s="4">
        <v>2</v>
      </c>
      <c r="BD16" s="4">
        <v>1</v>
      </c>
      <c r="BE16" s="4">
        <v>2</v>
      </c>
      <c r="BF16" s="4">
        <v>2</v>
      </c>
      <c r="BG16" s="4">
        <v>2</v>
      </c>
      <c r="BH16" s="4">
        <v>2</v>
      </c>
      <c r="BI16" s="4">
        <v>1</v>
      </c>
      <c r="BJ16" s="4">
        <v>1</v>
      </c>
      <c r="BK16" s="4">
        <v>1</v>
      </c>
      <c r="BL16" s="4">
        <v>2</v>
      </c>
      <c r="BM16" s="4">
        <v>2</v>
      </c>
      <c r="BN16" s="4">
        <v>1</v>
      </c>
      <c r="BO16" s="4">
        <v>2</v>
      </c>
      <c r="BP16" s="4">
        <v>2</v>
      </c>
      <c r="BQ16" s="4">
        <v>2</v>
      </c>
      <c r="BR16" s="4">
        <v>2</v>
      </c>
      <c r="BS16" s="4">
        <v>1</v>
      </c>
      <c r="BT16" s="4">
        <v>2</v>
      </c>
      <c r="BU16" s="4">
        <v>5</v>
      </c>
      <c r="BV16" s="4">
        <v>3</v>
      </c>
      <c r="BW16" s="4">
        <v>4</v>
      </c>
      <c r="BX16" s="4">
        <v>1</v>
      </c>
      <c r="BY16" s="4">
        <v>3</v>
      </c>
      <c r="BZ16" s="4"/>
      <c r="CA16" s="4">
        <f t="shared" si="0"/>
        <v>158</v>
      </c>
      <c r="CB16" s="14">
        <f t="shared" si="1"/>
        <v>2.0789473684210527</v>
      </c>
    </row>
    <row r="17" spans="1:80" ht="24" customHeight="1" x14ac:dyDescent="0.35">
      <c r="A17" s="12" t="s">
        <v>43</v>
      </c>
      <c r="B17" s="4">
        <v>1</v>
      </c>
      <c r="C17" s="4">
        <v>1</v>
      </c>
      <c r="D17" s="4">
        <v>1</v>
      </c>
      <c r="E17" s="4">
        <v>3</v>
      </c>
      <c r="F17" s="4">
        <v>2</v>
      </c>
      <c r="G17" s="4">
        <v>4</v>
      </c>
      <c r="H17" s="4">
        <v>3</v>
      </c>
      <c r="I17" s="4">
        <v>2</v>
      </c>
      <c r="J17" s="4">
        <v>4</v>
      </c>
      <c r="K17" s="4">
        <v>2</v>
      </c>
      <c r="L17" s="4">
        <v>2</v>
      </c>
      <c r="M17" s="4">
        <v>2</v>
      </c>
      <c r="N17" s="4">
        <v>3</v>
      </c>
      <c r="O17" s="4">
        <v>1</v>
      </c>
      <c r="P17" s="4">
        <v>2</v>
      </c>
      <c r="Q17" s="4">
        <v>2</v>
      </c>
      <c r="R17" s="4">
        <v>2</v>
      </c>
      <c r="S17" s="4">
        <v>4</v>
      </c>
      <c r="T17" s="4">
        <v>4</v>
      </c>
      <c r="U17" s="4">
        <v>3</v>
      </c>
      <c r="V17" s="4">
        <v>2</v>
      </c>
      <c r="W17" s="4">
        <v>4</v>
      </c>
      <c r="X17" s="4">
        <v>4</v>
      </c>
      <c r="Y17" s="4">
        <v>2</v>
      </c>
      <c r="Z17" s="4">
        <v>3</v>
      </c>
      <c r="AA17" s="4">
        <v>1</v>
      </c>
      <c r="AB17" s="4">
        <v>1</v>
      </c>
      <c r="AC17" s="4">
        <v>2</v>
      </c>
      <c r="AD17" s="4">
        <v>0</v>
      </c>
      <c r="AE17" s="4">
        <v>3</v>
      </c>
      <c r="AF17" s="4">
        <v>3</v>
      </c>
      <c r="AG17" s="4">
        <v>2</v>
      </c>
      <c r="AH17" s="4">
        <v>1</v>
      </c>
      <c r="AI17" s="4">
        <v>2</v>
      </c>
      <c r="AJ17" s="4">
        <v>2</v>
      </c>
      <c r="AK17" s="4">
        <v>3</v>
      </c>
      <c r="AL17" s="4">
        <v>1</v>
      </c>
      <c r="AM17" s="4">
        <v>4</v>
      </c>
      <c r="AN17" s="4">
        <v>3</v>
      </c>
      <c r="AO17" s="4">
        <v>2</v>
      </c>
      <c r="AP17" s="4">
        <v>4</v>
      </c>
      <c r="AQ17" s="4">
        <v>5</v>
      </c>
      <c r="AR17" s="4">
        <v>3</v>
      </c>
      <c r="AS17" s="4">
        <v>1</v>
      </c>
      <c r="AT17" s="4">
        <v>1</v>
      </c>
      <c r="AU17" s="4">
        <v>1</v>
      </c>
      <c r="AV17" s="4">
        <v>3</v>
      </c>
      <c r="AW17" s="4">
        <v>1</v>
      </c>
      <c r="AX17" s="4">
        <v>3</v>
      </c>
      <c r="AY17" s="4">
        <v>3</v>
      </c>
      <c r="AZ17" s="4">
        <v>1</v>
      </c>
      <c r="BA17" s="4">
        <v>3</v>
      </c>
      <c r="BB17" s="4">
        <v>2</v>
      </c>
      <c r="BC17" s="4">
        <v>2</v>
      </c>
      <c r="BD17" s="4">
        <v>3</v>
      </c>
      <c r="BE17" s="4">
        <v>2</v>
      </c>
      <c r="BF17" s="4">
        <v>2</v>
      </c>
      <c r="BG17" s="4">
        <v>3</v>
      </c>
      <c r="BH17" s="4">
        <v>4</v>
      </c>
      <c r="BI17" s="4">
        <v>3</v>
      </c>
      <c r="BJ17" s="4">
        <v>2</v>
      </c>
      <c r="BK17" s="4">
        <v>4</v>
      </c>
      <c r="BL17" s="4">
        <v>3</v>
      </c>
      <c r="BM17" s="4">
        <v>2</v>
      </c>
      <c r="BN17" s="4">
        <v>5</v>
      </c>
      <c r="BO17" s="4">
        <v>2</v>
      </c>
      <c r="BP17" s="4">
        <v>3</v>
      </c>
      <c r="BQ17" s="4">
        <v>1</v>
      </c>
      <c r="BR17" s="4">
        <v>3</v>
      </c>
      <c r="BS17" s="4">
        <v>1</v>
      </c>
      <c r="BT17" s="4">
        <v>3</v>
      </c>
      <c r="BU17" s="4">
        <v>3</v>
      </c>
      <c r="BV17" s="4">
        <v>3</v>
      </c>
      <c r="BW17" s="4">
        <v>3</v>
      </c>
      <c r="BX17" s="4">
        <v>1</v>
      </c>
      <c r="BY17" s="4">
        <v>3</v>
      </c>
      <c r="BZ17" s="4"/>
      <c r="CA17" s="4">
        <f t="shared" si="0"/>
        <v>185</v>
      </c>
      <c r="CB17" s="14">
        <f t="shared" si="1"/>
        <v>2.4342105263157894</v>
      </c>
    </row>
    <row r="18" spans="1:80" ht="32.15" customHeight="1" x14ac:dyDescent="0.35">
      <c r="A18" s="12" t="s">
        <v>44</v>
      </c>
      <c r="B18" s="4">
        <v>1</v>
      </c>
      <c r="C18" s="4">
        <v>1</v>
      </c>
      <c r="D18" s="4">
        <v>1</v>
      </c>
      <c r="E18" s="4">
        <v>1</v>
      </c>
      <c r="F18" s="4">
        <v>0</v>
      </c>
      <c r="G18" s="4">
        <v>0</v>
      </c>
      <c r="H18" s="4">
        <v>0</v>
      </c>
      <c r="I18" s="4">
        <v>4</v>
      </c>
      <c r="J18" s="4">
        <v>4</v>
      </c>
      <c r="K18" s="4">
        <v>0</v>
      </c>
      <c r="L18" s="4">
        <v>2</v>
      </c>
      <c r="M18" s="4">
        <v>2</v>
      </c>
      <c r="N18" s="4">
        <v>0</v>
      </c>
      <c r="O18" s="4">
        <v>1</v>
      </c>
      <c r="P18" s="4">
        <v>2</v>
      </c>
      <c r="Q18" s="4">
        <v>2</v>
      </c>
      <c r="R18" s="4">
        <v>2</v>
      </c>
      <c r="S18" s="4">
        <v>3</v>
      </c>
      <c r="T18" s="4">
        <v>2</v>
      </c>
      <c r="U18" s="4">
        <v>2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3</v>
      </c>
      <c r="AD18" s="4">
        <v>4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2</v>
      </c>
      <c r="AK18" s="4">
        <v>0</v>
      </c>
      <c r="AL18" s="4">
        <v>0</v>
      </c>
      <c r="AM18" s="4">
        <v>0</v>
      </c>
      <c r="AN18" s="4">
        <v>2</v>
      </c>
      <c r="AO18" s="4">
        <v>2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1</v>
      </c>
      <c r="AV18" s="4">
        <v>0</v>
      </c>
      <c r="AW18" s="4">
        <v>2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2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1</v>
      </c>
      <c r="BS18" s="4">
        <v>0</v>
      </c>
      <c r="BT18" s="4">
        <v>2</v>
      </c>
      <c r="BU18" s="4">
        <v>2</v>
      </c>
      <c r="BV18" s="4">
        <v>0</v>
      </c>
      <c r="BW18" s="4">
        <v>0</v>
      </c>
      <c r="BX18" s="4">
        <v>0</v>
      </c>
      <c r="BY18" s="4">
        <v>0</v>
      </c>
      <c r="BZ18" s="4"/>
      <c r="CA18" s="4">
        <f t="shared" si="0"/>
        <v>58</v>
      </c>
      <c r="CB18" s="14">
        <f t="shared" si="1"/>
        <v>0.76315789473684215</v>
      </c>
    </row>
    <row r="19" spans="1:80" ht="36" customHeight="1" x14ac:dyDescent="0.35">
      <c r="A19" s="12" t="s">
        <v>45</v>
      </c>
      <c r="B19" s="4">
        <v>1</v>
      </c>
      <c r="C19" s="4">
        <v>1</v>
      </c>
      <c r="D19" s="4">
        <v>1</v>
      </c>
      <c r="E19" s="4">
        <v>3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</v>
      </c>
      <c r="M19" s="4">
        <v>0</v>
      </c>
      <c r="N19" s="4">
        <v>0</v>
      </c>
      <c r="O19" s="4">
        <v>0</v>
      </c>
      <c r="P19" s="4">
        <v>2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3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/>
      <c r="BZ19" s="4"/>
      <c r="CA19" s="4">
        <f t="shared" si="0"/>
        <v>15</v>
      </c>
      <c r="CB19" s="14">
        <f t="shared" si="1"/>
        <v>0.2</v>
      </c>
    </row>
    <row r="21" spans="1:80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>
        <v>46</v>
      </c>
      <c r="AV21" s="7">
        <v>47</v>
      </c>
      <c r="AW21" s="7">
        <v>48</v>
      </c>
      <c r="AX21" s="7">
        <v>49</v>
      </c>
      <c r="AY21" s="7">
        <v>50</v>
      </c>
      <c r="AZ21" s="7">
        <v>51</v>
      </c>
      <c r="BA21" s="7">
        <v>52</v>
      </c>
      <c r="BB21" s="7">
        <v>53</v>
      </c>
      <c r="BC21" s="7">
        <v>54</v>
      </c>
      <c r="BD21" s="7">
        <v>55</v>
      </c>
      <c r="BE21" s="7">
        <v>56</v>
      </c>
      <c r="BF21" s="7">
        <v>57</v>
      </c>
      <c r="BG21" s="7">
        <v>58</v>
      </c>
      <c r="BH21" s="7">
        <v>59</v>
      </c>
      <c r="BI21" s="7">
        <v>60</v>
      </c>
      <c r="BJ21" s="7">
        <v>61</v>
      </c>
      <c r="BK21" s="7">
        <v>62</v>
      </c>
      <c r="BL21" s="7">
        <v>63</v>
      </c>
      <c r="BM21" s="7">
        <v>64</v>
      </c>
      <c r="BN21" s="7">
        <v>65</v>
      </c>
      <c r="BO21" s="7">
        <v>66</v>
      </c>
      <c r="BP21" s="7">
        <v>67</v>
      </c>
      <c r="BQ21" s="7">
        <v>68</v>
      </c>
      <c r="BR21" s="7">
        <v>69</v>
      </c>
      <c r="BS21" s="7">
        <v>70</v>
      </c>
      <c r="BT21" s="7">
        <v>71</v>
      </c>
      <c r="BU21" s="7">
        <v>72</v>
      </c>
      <c r="BV21" s="7">
        <v>73</v>
      </c>
      <c r="BW21" s="7">
        <v>74</v>
      </c>
      <c r="BX21" s="7">
        <v>75</v>
      </c>
      <c r="BY21" s="7">
        <v>76</v>
      </c>
      <c r="BZ21" s="7">
        <v>77</v>
      </c>
      <c r="CA21" s="7" t="s">
        <v>1</v>
      </c>
      <c r="CB21" s="16" t="s">
        <v>57</v>
      </c>
    </row>
    <row r="22" spans="1:80" ht="26.15" customHeight="1" x14ac:dyDescent="0.35">
      <c r="A22" s="12" t="s">
        <v>12</v>
      </c>
      <c r="B22" s="4"/>
      <c r="C22" s="4"/>
      <c r="D22" s="4">
        <v>1</v>
      </c>
      <c r="E22" s="4">
        <v>1</v>
      </c>
      <c r="F22" s="4">
        <v>1</v>
      </c>
      <c r="G22" s="4">
        <v>1</v>
      </c>
      <c r="H22" s="4"/>
      <c r="I22" s="4"/>
      <c r="J22" s="4"/>
      <c r="K22" s="4">
        <v>1</v>
      </c>
      <c r="L22" s="4">
        <v>1</v>
      </c>
      <c r="M22" s="4">
        <v>1</v>
      </c>
      <c r="N22" s="4">
        <v>1</v>
      </c>
      <c r="O22" s="4"/>
      <c r="P22" s="4">
        <v>1</v>
      </c>
      <c r="Q22" s="4">
        <v>1</v>
      </c>
      <c r="R22" s="4"/>
      <c r="S22" s="4"/>
      <c r="T22" s="4">
        <v>1</v>
      </c>
      <c r="U22" s="4">
        <v>1</v>
      </c>
      <c r="V22" s="4">
        <v>1</v>
      </c>
      <c r="W22" s="4"/>
      <c r="X22" s="4"/>
      <c r="Y22" s="4">
        <v>1</v>
      </c>
      <c r="Z22" s="4">
        <v>1</v>
      </c>
      <c r="AA22" s="4"/>
      <c r="AB22" s="4"/>
      <c r="AC22" s="4"/>
      <c r="AD22" s="4"/>
      <c r="AE22" s="4"/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/>
      <c r="AN22" s="4">
        <v>1</v>
      </c>
      <c r="AO22" s="4">
        <v>1</v>
      </c>
      <c r="AP22" s="4"/>
      <c r="AQ22" s="4"/>
      <c r="AR22" s="4">
        <v>1</v>
      </c>
      <c r="AS22" s="4">
        <v>1</v>
      </c>
      <c r="AT22" s="4">
        <v>1</v>
      </c>
      <c r="AU22" s="4">
        <v>1</v>
      </c>
      <c r="AV22" s="4">
        <v>1</v>
      </c>
      <c r="AW22" s="4">
        <v>1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/>
      <c r="BD22" s="4"/>
      <c r="BE22" s="4">
        <v>1</v>
      </c>
      <c r="BF22" s="4">
        <v>1</v>
      </c>
      <c r="BG22" s="4">
        <v>1</v>
      </c>
      <c r="BH22" s="4"/>
      <c r="BI22" s="4"/>
      <c r="BJ22" s="4">
        <v>1</v>
      </c>
      <c r="BK22" s="4">
        <v>1</v>
      </c>
      <c r="BL22" s="4"/>
      <c r="BM22" s="4">
        <v>1</v>
      </c>
      <c r="BN22" s="4">
        <v>1</v>
      </c>
      <c r="BO22" s="4">
        <v>1</v>
      </c>
      <c r="BP22" s="4"/>
      <c r="BQ22" s="4">
        <v>1</v>
      </c>
      <c r="BR22" s="4">
        <v>1</v>
      </c>
      <c r="BS22" s="4">
        <v>1</v>
      </c>
      <c r="BT22" s="4">
        <v>1</v>
      </c>
      <c r="BU22" s="4">
        <v>1</v>
      </c>
      <c r="BV22" s="4">
        <v>1</v>
      </c>
      <c r="BW22" s="4"/>
      <c r="BX22" s="4">
        <v>1</v>
      </c>
      <c r="BY22" s="4">
        <v>1</v>
      </c>
      <c r="BZ22" s="4"/>
      <c r="CA22" s="4">
        <f t="shared" ref="CA22:CA31" si="2">SUM(B22:BZ22)</f>
        <v>51</v>
      </c>
      <c r="CB22" s="14">
        <f>CA22/61*100</f>
        <v>83.606557377049185</v>
      </c>
    </row>
    <row r="23" spans="1:80" ht="25.5" customHeight="1" x14ac:dyDescent="0.35">
      <c r="A23" s="11" t="s">
        <v>13</v>
      </c>
      <c r="B23" s="4">
        <v>1</v>
      </c>
      <c r="C23" s="4">
        <v>1</v>
      </c>
      <c r="D23" s="4">
        <v>1</v>
      </c>
      <c r="E23" s="4">
        <v>1</v>
      </c>
      <c r="F23" s="4"/>
      <c r="G23" s="4"/>
      <c r="H23" s="4"/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/>
      <c r="O23" s="4">
        <v>1</v>
      </c>
      <c r="P23" s="4">
        <v>1</v>
      </c>
      <c r="Q23" s="4"/>
      <c r="R23" s="4">
        <v>1</v>
      </c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>
        <v>1</v>
      </c>
      <c r="AC23" s="4"/>
      <c r="AD23" s="4"/>
      <c r="AE23" s="4">
        <v>1</v>
      </c>
      <c r="AF23" s="4">
        <v>1</v>
      </c>
      <c r="AG23" s="4">
        <v>1</v>
      </c>
      <c r="AH23" s="4">
        <v>1</v>
      </c>
      <c r="AI23" s="4">
        <v>1</v>
      </c>
      <c r="AJ23" s="4"/>
      <c r="AK23" s="4"/>
      <c r="AL23" s="4">
        <v>1</v>
      </c>
      <c r="AM23" s="4"/>
      <c r="AN23" s="4"/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/>
      <c r="AY23" s="4"/>
      <c r="AZ23" s="4">
        <v>1</v>
      </c>
      <c r="BA23" s="4"/>
      <c r="BB23" s="4"/>
      <c r="BC23" s="4"/>
      <c r="BD23" s="4"/>
      <c r="BE23" s="4">
        <v>1</v>
      </c>
      <c r="BF23" s="4">
        <v>1</v>
      </c>
      <c r="BG23" s="4">
        <v>1</v>
      </c>
      <c r="BH23" s="4">
        <v>1</v>
      </c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/>
      <c r="BV23" s="4"/>
      <c r="BW23" s="4"/>
      <c r="BX23" s="4">
        <v>1</v>
      </c>
      <c r="BY23" s="4"/>
      <c r="BZ23" s="4"/>
      <c r="CA23" s="4">
        <f t="shared" si="2"/>
        <v>35</v>
      </c>
      <c r="CB23" s="14">
        <f t="shared" ref="CB23:CB31" si="3">CA23/61*100</f>
        <v>57.377049180327866</v>
      </c>
    </row>
    <row r="24" spans="1:80" ht="22" customHeight="1" x14ac:dyDescent="0.35">
      <c r="A24" s="11" t="s">
        <v>14</v>
      </c>
      <c r="B24" s="4">
        <v>1</v>
      </c>
      <c r="C24" s="4">
        <v>1</v>
      </c>
      <c r="D24" s="4"/>
      <c r="E24" s="4"/>
      <c r="F24" s="4">
        <v>1</v>
      </c>
      <c r="G24" s="4">
        <v>1</v>
      </c>
      <c r="H24" s="4">
        <v>1</v>
      </c>
      <c r="I24" s="4"/>
      <c r="J24" s="4">
        <v>1</v>
      </c>
      <c r="K24" s="4"/>
      <c r="L24" s="4"/>
      <c r="M24" s="4"/>
      <c r="N24" s="4">
        <v>1</v>
      </c>
      <c r="O24" s="4"/>
      <c r="P24" s="4"/>
      <c r="Q24" s="4"/>
      <c r="R24" s="4"/>
      <c r="S24" s="4">
        <v>1</v>
      </c>
      <c r="T24" s="4">
        <v>1</v>
      </c>
      <c r="U24" s="4">
        <v>1</v>
      </c>
      <c r="V24" s="4"/>
      <c r="W24" s="4">
        <v>1</v>
      </c>
      <c r="X24" s="4">
        <v>1</v>
      </c>
      <c r="Y24" s="4">
        <v>1</v>
      </c>
      <c r="Z24" s="4"/>
      <c r="AA24" s="4">
        <v>1</v>
      </c>
      <c r="AB24" s="4">
        <v>1</v>
      </c>
      <c r="AC24" s="4">
        <v>1</v>
      </c>
      <c r="AD24" s="4">
        <v>1</v>
      </c>
      <c r="AE24" s="4"/>
      <c r="AF24" s="4">
        <v>1</v>
      </c>
      <c r="AG24" s="4"/>
      <c r="AH24" s="4"/>
      <c r="AI24" s="4">
        <v>1</v>
      </c>
      <c r="AJ24" s="4"/>
      <c r="AK24" s="4">
        <v>1</v>
      </c>
      <c r="AL24" s="4"/>
      <c r="AM24" s="4">
        <v>1</v>
      </c>
      <c r="AN24" s="4"/>
      <c r="AO24" s="4">
        <v>1</v>
      </c>
      <c r="AP24" s="4">
        <v>1</v>
      </c>
      <c r="AQ24" s="4">
        <v>1</v>
      </c>
      <c r="AR24" s="4"/>
      <c r="AS24" s="4">
        <v>1</v>
      </c>
      <c r="AT24" s="4">
        <v>1</v>
      </c>
      <c r="AU24" s="4"/>
      <c r="AV24" s="4">
        <v>1</v>
      </c>
      <c r="AW24" s="4"/>
      <c r="AX24" s="4">
        <v>1</v>
      </c>
      <c r="AY24" s="4">
        <v>1</v>
      </c>
      <c r="AZ24" s="4"/>
      <c r="BA24" s="4">
        <v>1</v>
      </c>
      <c r="BB24" s="4">
        <v>1</v>
      </c>
      <c r="BC24" s="4">
        <v>1</v>
      </c>
      <c r="BD24" s="4">
        <v>1</v>
      </c>
      <c r="BE24" s="4">
        <v>1</v>
      </c>
      <c r="BF24" s="4">
        <v>1</v>
      </c>
      <c r="BG24" s="4">
        <v>1</v>
      </c>
      <c r="BH24" s="4">
        <v>1</v>
      </c>
      <c r="BI24" s="4">
        <v>1</v>
      </c>
      <c r="BJ24" s="4">
        <v>1</v>
      </c>
      <c r="BK24" s="4">
        <v>1</v>
      </c>
      <c r="BL24" s="4"/>
      <c r="BM24" s="4">
        <v>1</v>
      </c>
      <c r="BN24" s="4">
        <v>1</v>
      </c>
      <c r="BO24" s="4">
        <v>1</v>
      </c>
      <c r="BP24" s="4"/>
      <c r="BQ24" s="4">
        <v>1</v>
      </c>
      <c r="BR24" s="4">
        <v>1</v>
      </c>
      <c r="BS24" s="4"/>
      <c r="BT24" s="4">
        <v>1</v>
      </c>
      <c r="BU24" s="4"/>
      <c r="BV24" s="4">
        <v>1</v>
      </c>
      <c r="BW24" s="4">
        <v>1</v>
      </c>
      <c r="BX24" s="4"/>
      <c r="BY24" s="4"/>
      <c r="BZ24" s="4"/>
      <c r="CA24" s="4">
        <f t="shared" si="2"/>
        <v>48</v>
      </c>
      <c r="CB24" s="14">
        <f t="shared" si="3"/>
        <v>78.688524590163937</v>
      </c>
    </row>
    <row r="25" spans="1:80" ht="21" customHeight="1" x14ac:dyDescent="0.35">
      <c r="A25" s="12" t="s">
        <v>15</v>
      </c>
      <c r="B25" s="4"/>
      <c r="C25" s="4"/>
      <c r="D25" s="4">
        <v>1</v>
      </c>
      <c r="E25" s="4">
        <v>1</v>
      </c>
      <c r="F25" s="4"/>
      <c r="G25" s="4">
        <v>1</v>
      </c>
      <c r="H25" s="4">
        <v>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>
        <v>1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>
        <v>1</v>
      </c>
      <c r="AK25" s="4"/>
      <c r="AL25" s="4"/>
      <c r="AM25" s="4">
        <v>1</v>
      </c>
      <c r="AN25" s="4">
        <v>1</v>
      </c>
      <c r="AO25" s="4"/>
      <c r="AP25" s="4">
        <v>1</v>
      </c>
      <c r="AQ25" s="4">
        <v>1</v>
      </c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>
        <v>1</v>
      </c>
      <c r="BM25" s="4"/>
      <c r="BN25" s="4"/>
      <c r="BO25" s="4"/>
      <c r="BP25" s="4">
        <v>1</v>
      </c>
      <c r="BQ25" s="4"/>
      <c r="BR25" s="4"/>
      <c r="BS25" s="4"/>
      <c r="BT25" s="4"/>
      <c r="BU25" s="4"/>
      <c r="BV25" s="4"/>
      <c r="BW25" s="4"/>
      <c r="BX25" s="4"/>
      <c r="BY25" s="4">
        <v>1</v>
      </c>
      <c r="BZ25" s="4"/>
      <c r="CA25" s="4">
        <f t="shared" si="2"/>
        <v>13</v>
      </c>
      <c r="CB25" s="14">
        <f t="shared" si="3"/>
        <v>21.311475409836063</v>
      </c>
    </row>
    <row r="26" spans="1:80" ht="24" customHeight="1" x14ac:dyDescent="0.35">
      <c r="A26" s="12" t="s">
        <v>16</v>
      </c>
      <c r="B26" s="4"/>
      <c r="C26" s="4"/>
      <c r="D26" s="4"/>
      <c r="E26" s="4"/>
      <c r="F26" s="4"/>
      <c r="G26" s="4"/>
      <c r="H26" s="4">
        <v>1</v>
      </c>
      <c r="I26" s="4">
        <v>1</v>
      </c>
      <c r="J26" s="4"/>
      <c r="K26" s="4"/>
      <c r="L26" s="4"/>
      <c r="M26" s="4"/>
      <c r="N26" s="4"/>
      <c r="O26" s="4">
        <v>1</v>
      </c>
      <c r="P26" s="4">
        <v>1</v>
      </c>
      <c r="Q26" s="4"/>
      <c r="R26" s="4"/>
      <c r="S26" s="4"/>
      <c r="T26" s="4"/>
      <c r="U26" s="4"/>
      <c r="V26" s="4"/>
      <c r="W26" s="4">
        <v>1</v>
      </c>
      <c r="X26" s="4"/>
      <c r="Y26" s="4"/>
      <c r="Z26" s="4"/>
      <c r="AA26" s="4"/>
      <c r="AB26" s="4"/>
      <c r="AC26" s="4">
        <v>1</v>
      </c>
      <c r="AD26" s="4">
        <v>1</v>
      </c>
      <c r="AE26" s="4">
        <v>1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>
        <v>1</v>
      </c>
      <c r="AT26" s="4">
        <v>1</v>
      </c>
      <c r="AU26" s="4"/>
      <c r="AV26" s="4"/>
      <c r="AW26" s="4"/>
      <c r="AX26" s="4"/>
      <c r="AY26" s="4"/>
      <c r="AZ26" s="4"/>
      <c r="BA26" s="4"/>
      <c r="BB26" s="4">
        <v>1</v>
      </c>
      <c r="BC26" s="4"/>
      <c r="BD26" s="4"/>
      <c r="BE26" s="4"/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/>
      <c r="BP26" s="4"/>
      <c r="BQ26" s="4"/>
      <c r="BR26" s="4"/>
      <c r="BS26" s="4"/>
      <c r="BT26" s="4">
        <v>1</v>
      </c>
      <c r="BU26" s="4"/>
      <c r="BV26" s="4"/>
      <c r="BW26" s="4"/>
      <c r="BX26" s="4"/>
      <c r="BY26" s="4">
        <v>1</v>
      </c>
      <c r="BZ26" s="4"/>
      <c r="CA26" s="4">
        <f t="shared" si="2"/>
        <v>15</v>
      </c>
      <c r="CB26" s="14">
        <f t="shared" si="3"/>
        <v>24.590163934426229</v>
      </c>
    </row>
    <row r="27" spans="1:80" ht="29.5" customHeight="1" x14ac:dyDescent="0.35">
      <c r="A27" s="12" t="s">
        <v>17</v>
      </c>
      <c r="B27" s="4"/>
      <c r="C27" s="4"/>
      <c r="D27" s="4"/>
      <c r="E27" s="4"/>
      <c r="F27" s="4"/>
      <c r="G27" s="4"/>
      <c r="H27" s="4"/>
      <c r="I27" s="4"/>
      <c r="J27" s="4">
        <v>1</v>
      </c>
      <c r="K27" s="4"/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/>
      <c r="AA27" s="4">
        <v>1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>
        <v>1</v>
      </c>
      <c r="AM27" s="4">
        <v>1</v>
      </c>
      <c r="AN27" s="4">
        <v>1</v>
      </c>
      <c r="AO27" s="4"/>
      <c r="AP27" s="4">
        <v>1</v>
      </c>
      <c r="AQ27" s="4">
        <v>1</v>
      </c>
      <c r="AR27" s="4"/>
      <c r="AS27" s="4"/>
      <c r="AT27" s="4"/>
      <c r="AU27" s="4"/>
      <c r="AV27" s="4">
        <v>1</v>
      </c>
      <c r="AW27" s="4"/>
      <c r="AX27" s="4"/>
      <c r="AY27" s="4"/>
      <c r="AZ27" s="4">
        <v>1</v>
      </c>
      <c r="BA27" s="4">
        <v>1</v>
      </c>
      <c r="BB27" s="4"/>
      <c r="BC27" s="4"/>
      <c r="BD27" s="4"/>
      <c r="BE27" s="4"/>
      <c r="BF27" s="4"/>
      <c r="BG27" s="4"/>
      <c r="BH27" s="4"/>
      <c r="BI27" s="4"/>
      <c r="BJ27" s="4">
        <v>1</v>
      </c>
      <c r="BK27" s="4"/>
      <c r="BL27" s="4"/>
      <c r="BM27" s="4"/>
      <c r="BN27" s="4">
        <v>1</v>
      </c>
      <c r="BO27" s="4"/>
      <c r="BP27" s="4"/>
      <c r="BQ27" s="4"/>
      <c r="BR27" s="4"/>
      <c r="BS27" s="4">
        <v>1</v>
      </c>
      <c r="BT27" s="4"/>
      <c r="BU27" s="4"/>
      <c r="BV27" s="4">
        <v>1</v>
      </c>
      <c r="BW27" s="4">
        <v>1</v>
      </c>
      <c r="BX27" s="4"/>
      <c r="BY27" s="4"/>
      <c r="BZ27" s="4"/>
      <c r="CA27" s="4">
        <f t="shared" si="2"/>
        <v>19</v>
      </c>
      <c r="CB27" s="14">
        <f t="shared" si="3"/>
        <v>31.147540983606557</v>
      </c>
    </row>
    <row r="28" spans="1:80" ht="25.5" customHeight="1" x14ac:dyDescent="0.35">
      <c r="A28" s="12" t="s">
        <v>18</v>
      </c>
      <c r="B28" s="4"/>
      <c r="C28" s="4"/>
      <c r="D28" s="4"/>
      <c r="E28" s="4"/>
      <c r="F28" s="4"/>
      <c r="G28" s="4"/>
      <c r="H28" s="4"/>
      <c r="I28" s="4">
        <v>1</v>
      </c>
      <c r="J28" s="4"/>
      <c r="K28" s="4"/>
      <c r="L28" s="4">
        <v>1</v>
      </c>
      <c r="M28" s="4">
        <v>1</v>
      </c>
      <c r="N28" s="4"/>
      <c r="O28" s="4">
        <v>1</v>
      </c>
      <c r="P28" s="4"/>
      <c r="Q28" s="4">
        <v>1</v>
      </c>
      <c r="R28" s="4"/>
      <c r="S28" s="4"/>
      <c r="T28" s="4"/>
      <c r="U28" s="4">
        <v>1</v>
      </c>
      <c r="V28" s="4"/>
      <c r="W28" s="4"/>
      <c r="X28" s="4"/>
      <c r="Y28" s="4"/>
      <c r="Z28" s="4">
        <v>1</v>
      </c>
      <c r="AA28" s="4"/>
      <c r="AB28" s="4">
        <v>1</v>
      </c>
      <c r="AC28" s="4">
        <v>1</v>
      </c>
      <c r="AD28" s="4">
        <v>1</v>
      </c>
      <c r="AE28" s="4">
        <v>1</v>
      </c>
      <c r="AF28" s="4"/>
      <c r="AG28" s="4">
        <v>1</v>
      </c>
      <c r="AH28" s="4">
        <v>1</v>
      </c>
      <c r="AI28" s="4"/>
      <c r="AJ28" s="4"/>
      <c r="AK28" s="4"/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/>
      <c r="AY28" s="4"/>
      <c r="AZ28" s="4"/>
      <c r="BA28" s="4"/>
      <c r="BB28" s="4"/>
      <c r="BC28" s="4">
        <v>1</v>
      </c>
      <c r="BD28" s="4">
        <v>1</v>
      </c>
      <c r="BE28" s="4"/>
      <c r="BF28" s="4"/>
      <c r="BG28" s="4"/>
      <c r="BH28" s="4"/>
      <c r="BI28" s="4">
        <v>1</v>
      </c>
      <c r="BJ28" s="4"/>
      <c r="BK28" s="4"/>
      <c r="BL28" s="4"/>
      <c r="BM28" s="4">
        <v>1</v>
      </c>
      <c r="BN28" s="4"/>
      <c r="BO28" s="4">
        <v>1</v>
      </c>
      <c r="BP28" s="4">
        <v>1</v>
      </c>
      <c r="BQ28" s="4">
        <v>1</v>
      </c>
      <c r="BR28" s="4"/>
      <c r="BS28" s="4">
        <v>1</v>
      </c>
      <c r="BT28" s="4"/>
      <c r="BU28" s="4"/>
      <c r="BV28" s="4"/>
      <c r="BW28" s="4">
        <v>1</v>
      </c>
      <c r="BX28" s="4">
        <v>1</v>
      </c>
      <c r="BY28" s="4"/>
      <c r="BZ28" s="4"/>
      <c r="CA28" s="4">
        <f t="shared" si="2"/>
        <v>26</v>
      </c>
      <c r="CB28" s="14">
        <f t="shared" si="3"/>
        <v>42.622950819672127</v>
      </c>
    </row>
    <row r="29" spans="1:80" ht="36.65" customHeight="1" x14ac:dyDescent="0.35">
      <c r="A29" s="12" t="s">
        <v>19</v>
      </c>
      <c r="B29" s="4"/>
      <c r="C29" s="4">
        <v>1</v>
      </c>
      <c r="D29" s="4"/>
      <c r="E29" s="4"/>
      <c r="F29" s="4"/>
      <c r="G29" s="4"/>
      <c r="H29" s="4"/>
      <c r="I29" s="4"/>
      <c r="J29" s="4"/>
      <c r="K29" s="4">
        <v>1</v>
      </c>
      <c r="L29" s="4"/>
      <c r="M29" s="4"/>
      <c r="N29" s="4"/>
      <c r="O29" s="4"/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>
        <v>1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>
        <v>1</v>
      </c>
      <c r="AX29" s="4">
        <v>1</v>
      </c>
      <c r="AY29" s="4">
        <v>1</v>
      </c>
      <c r="AZ29" s="4"/>
      <c r="BA29" s="4"/>
      <c r="BB29" s="4"/>
      <c r="BC29" s="4">
        <v>1</v>
      </c>
      <c r="BD29" s="4">
        <v>1</v>
      </c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>
        <v>1</v>
      </c>
      <c r="BV29" s="4"/>
      <c r="BW29" s="4"/>
      <c r="BX29" s="4"/>
      <c r="BY29" s="4"/>
      <c r="BZ29" s="4"/>
      <c r="CA29" s="4">
        <f t="shared" si="2"/>
        <v>12</v>
      </c>
      <c r="CB29" s="14">
        <f t="shared" si="3"/>
        <v>19.672131147540984</v>
      </c>
    </row>
    <row r="30" spans="1:80" ht="31" x14ac:dyDescent="0.35">
      <c r="A30" s="8" t="s">
        <v>20</v>
      </c>
      <c r="B30" s="4">
        <v>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>
        <v>1</v>
      </c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>
        <f t="shared" si="2"/>
        <v>2</v>
      </c>
      <c r="CB30" s="14">
        <f t="shared" si="3"/>
        <v>3.278688524590164</v>
      </c>
    </row>
    <row r="31" spans="1:80" ht="35.5" customHeight="1" x14ac:dyDescent="0.35">
      <c r="A31" s="13" t="s">
        <v>21</v>
      </c>
      <c r="B31" s="4"/>
      <c r="C31" s="4"/>
      <c r="D31" s="4"/>
      <c r="E31" s="4"/>
      <c r="F31" s="4">
        <v>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>
        <v>1</v>
      </c>
      <c r="S31" s="4">
        <v>1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>
        <v>1</v>
      </c>
      <c r="AK31" s="4">
        <v>1</v>
      </c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>
        <v>1</v>
      </c>
      <c r="BL31" s="4"/>
      <c r="BM31" s="4"/>
      <c r="BN31" s="4"/>
      <c r="BO31" s="4"/>
      <c r="BP31" s="4"/>
      <c r="BQ31" s="4"/>
      <c r="BR31" s="4"/>
      <c r="BS31" s="4"/>
      <c r="BT31" s="4"/>
      <c r="BU31" s="4">
        <v>1</v>
      </c>
      <c r="BV31" s="4"/>
      <c r="BW31" s="4"/>
      <c r="BX31" s="4"/>
      <c r="BY31" s="4"/>
      <c r="BZ31" s="4"/>
      <c r="CA31" s="4">
        <f t="shared" si="2"/>
        <v>7</v>
      </c>
      <c r="CB31" s="14">
        <f t="shared" si="3"/>
        <v>11.475409836065573</v>
      </c>
    </row>
    <row r="33" spans="1:80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1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>
        <v>46</v>
      </c>
      <c r="AV33" s="7">
        <v>47</v>
      </c>
      <c r="AW33" s="7">
        <v>48</v>
      </c>
      <c r="AX33" s="7">
        <v>49</v>
      </c>
      <c r="AY33" s="7">
        <v>50</v>
      </c>
      <c r="AZ33" s="7">
        <v>51</v>
      </c>
      <c r="BA33" s="7">
        <v>52</v>
      </c>
      <c r="BB33" s="7">
        <v>53</v>
      </c>
      <c r="BC33" s="7">
        <v>54</v>
      </c>
      <c r="BD33" s="7">
        <v>55</v>
      </c>
      <c r="BE33" s="7">
        <v>56</v>
      </c>
      <c r="BF33" s="7">
        <v>57</v>
      </c>
      <c r="BG33" s="7">
        <v>58</v>
      </c>
      <c r="BH33" s="7">
        <v>59</v>
      </c>
      <c r="BI33" s="7">
        <v>60</v>
      </c>
      <c r="BJ33" s="7">
        <v>61</v>
      </c>
      <c r="BK33" s="7">
        <v>62</v>
      </c>
      <c r="BL33" s="7">
        <v>63</v>
      </c>
      <c r="BM33" s="7">
        <v>64</v>
      </c>
      <c r="BN33" s="7">
        <v>65</v>
      </c>
      <c r="BO33" s="7">
        <v>66</v>
      </c>
      <c r="BP33" s="7">
        <v>67</v>
      </c>
      <c r="BQ33" s="7">
        <v>68</v>
      </c>
      <c r="BR33" s="7">
        <v>69</v>
      </c>
      <c r="BS33" s="7">
        <v>70</v>
      </c>
      <c r="BT33" s="7">
        <v>71</v>
      </c>
      <c r="BU33" s="7">
        <v>72</v>
      </c>
      <c r="BV33" s="7">
        <v>73</v>
      </c>
      <c r="BW33" s="7">
        <v>74</v>
      </c>
      <c r="BX33" s="7">
        <v>75</v>
      </c>
      <c r="BY33" s="7">
        <v>76</v>
      </c>
      <c r="BZ33" s="7">
        <v>77</v>
      </c>
      <c r="CA33" s="7" t="s">
        <v>1</v>
      </c>
      <c r="CB33" s="7" t="s">
        <v>57</v>
      </c>
    </row>
    <row r="34" spans="1:80" ht="25.5" customHeight="1" x14ac:dyDescent="0.35">
      <c r="A34" s="8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v>1</v>
      </c>
      <c r="Q34" s="4"/>
      <c r="R34" s="4"/>
      <c r="S34" s="4"/>
      <c r="T34" s="4">
        <v>1</v>
      </c>
      <c r="U34" s="4"/>
      <c r="V34" s="4"/>
      <c r="W34" s="4">
        <v>1</v>
      </c>
      <c r="X34" s="4"/>
      <c r="Y34" s="4"/>
      <c r="Z34" s="4"/>
      <c r="AA34" s="4"/>
      <c r="AB34" s="4"/>
      <c r="AC34" s="4"/>
      <c r="AD34" s="4"/>
      <c r="AE34" s="4"/>
      <c r="AF34" s="4"/>
      <c r="AG34" s="4">
        <v>1</v>
      </c>
      <c r="AH34" s="4">
        <v>1</v>
      </c>
      <c r="AI34" s="4">
        <v>1</v>
      </c>
      <c r="AJ34" s="4"/>
      <c r="AK34" s="4"/>
      <c r="AL34" s="4"/>
      <c r="AM34" s="4"/>
      <c r="AN34" s="4"/>
      <c r="AO34" s="4">
        <v>1</v>
      </c>
      <c r="AP34" s="4"/>
      <c r="AQ34" s="4"/>
      <c r="AR34" s="4"/>
      <c r="AS34" s="4">
        <v>1</v>
      </c>
      <c r="AT34" s="4">
        <v>1</v>
      </c>
      <c r="AU34" s="4"/>
      <c r="AV34" s="4"/>
      <c r="AW34" s="4">
        <v>1</v>
      </c>
      <c r="AX34" s="4"/>
      <c r="AY34" s="4"/>
      <c r="AZ34" s="4"/>
      <c r="BA34" s="4">
        <v>1</v>
      </c>
      <c r="BB34" s="4">
        <v>1</v>
      </c>
      <c r="BC34" s="4"/>
      <c r="BD34" s="4"/>
      <c r="BE34" s="4"/>
      <c r="BF34" s="4"/>
      <c r="BG34" s="4"/>
      <c r="BH34" s="4">
        <v>1</v>
      </c>
      <c r="BI34" s="4"/>
      <c r="BJ34" s="4"/>
      <c r="BK34" s="4"/>
      <c r="BL34" s="4"/>
      <c r="BM34" s="4"/>
      <c r="BN34" s="4"/>
      <c r="BO34" s="4">
        <v>1</v>
      </c>
      <c r="BP34" s="4">
        <v>1</v>
      </c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>
        <f t="shared" ref="CA34:CA51" si="4">SUM(B34:BZ34)</f>
        <v>15</v>
      </c>
      <c r="CB34" s="14">
        <f t="shared" ref="CB34:CB51" si="5">CA34/61*100</f>
        <v>24.590163934426229</v>
      </c>
    </row>
    <row r="35" spans="1:80" ht="24" customHeight="1" x14ac:dyDescent="0.35">
      <c r="A35" s="8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v>1</v>
      </c>
      <c r="O35" s="4"/>
      <c r="P35" s="4">
        <v>1</v>
      </c>
      <c r="Q35" s="4">
        <v>1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>
        <v>1</v>
      </c>
      <c r="AY35" s="4">
        <v>1</v>
      </c>
      <c r="AZ35" s="4"/>
      <c r="BA35" s="4"/>
      <c r="BB35" s="4"/>
      <c r="BC35" s="4"/>
      <c r="BD35" s="4"/>
      <c r="BE35" s="4">
        <v>1</v>
      </c>
      <c r="BF35" s="4"/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>
        <f t="shared" si="4"/>
        <v>8</v>
      </c>
      <c r="CB35" s="14">
        <f t="shared" si="5"/>
        <v>13.114754098360656</v>
      </c>
    </row>
    <row r="36" spans="1:80" ht="24.65" customHeight="1" x14ac:dyDescent="0.35">
      <c r="A36" s="8" t="s">
        <v>25</v>
      </c>
      <c r="B36" s="4"/>
      <c r="C36" s="4"/>
      <c r="D36" s="4"/>
      <c r="E36" s="4"/>
      <c r="F36" s="4"/>
      <c r="G36" s="4"/>
      <c r="H36" s="4">
        <v>1</v>
      </c>
      <c r="I36" s="4"/>
      <c r="J36" s="4"/>
      <c r="K36" s="4"/>
      <c r="L36" s="4"/>
      <c r="M36" s="4"/>
      <c r="N36" s="4"/>
      <c r="O36" s="4"/>
      <c r="P36" s="4"/>
      <c r="Q36" s="4"/>
      <c r="R36" s="4">
        <v>1</v>
      </c>
      <c r="S36" s="4">
        <v>1</v>
      </c>
      <c r="T36" s="4"/>
      <c r="U36" s="4">
        <v>1</v>
      </c>
      <c r="V36" s="4"/>
      <c r="W36" s="4"/>
      <c r="X36" s="4"/>
      <c r="Y36" s="4">
        <v>1</v>
      </c>
      <c r="Z36" s="4">
        <v>1</v>
      </c>
      <c r="AA36" s="4"/>
      <c r="AB36" s="4"/>
      <c r="AC36" s="4"/>
      <c r="AD36" s="4"/>
      <c r="AE36" s="4"/>
      <c r="AF36" s="4"/>
      <c r="AG36" s="4">
        <v>1</v>
      </c>
      <c r="AH36" s="4">
        <v>1</v>
      </c>
      <c r="AI36" s="4"/>
      <c r="AJ36" s="4"/>
      <c r="AK36" s="4"/>
      <c r="AL36" s="4"/>
      <c r="AM36" s="4">
        <v>1</v>
      </c>
      <c r="AN36" s="4"/>
      <c r="AO36" s="4"/>
      <c r="AP36" s="4"/>
      <c r="AQ36" s="4"/>
      <c r="AR36" s="4"/>
      <c r="AS36" s="4"/>
      <c r="AT36" s="4"/>
      <c r="AU36" s="4"/>
      <c r="AV36" s="4">
        <v>1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>
        <v>1</v>
      </c>
      <c r="BK36" s="4"/>
      <c r="BL36" s="4"/>
      <c r="BM36" s="4"/>
      <c r="BN36" s="4">
        <v>1</v>
      </c>
      <c r="BO36" s="4"/>
      <c r="BP36" s="4"/>
      <c r="BQ36" s="4">
        <v>1</v>
      </c>
      <c r="BR36" s="4"/>
      <c r="BS36" s="4">
        <v>1</v>
      </c>
      <c r="BT36" s="4"/>
      <c r="BU36" s="4">
        <v>1</v>
      </c>
      <c r="BV36" s="4"/>
      <c r="BW36" s="4"/>
      <c r="BX36" s="4">
        <v>1</v>
      </c>
      <c r="BY36" s="4"/>
      <c r="BZ36" s="4"/>
      <c r="CA36" s="4">
        <f t="shared" si="4"/>
        <v>16</v>
      </c>
      <c r="CB36" s="14">
        <f t="shared" si="5"/>
        <v>26.229508196721312</v>
      </c>
    </row>
    <row r="37" spans="1:80" ht="29.5" customHeight="1" x14ac:dyDescent="0.35">
      <c r="A37" s="8" t="s">
        <v>49</v>
      </c>
      <c r="B37" s="4"/>
      <c r="C37" s="4"/>
      <c r="D37" s="4">
        <v>1</v>
      </c>
      <c r="E37" s="4">
        <v>1</v>
      </c>
      <c r="F37" s="4"/>
      <c r="G37" s="4"/>
      <c r="H37" s="4"/>
      <c r="I37" s="4"/>
      <c r="J37" s="4"/>
      <c r="K37" s="4"/>
      <c r="L37" s="4"/>
      <c r="M37" s="4"/>
      <c r="N37" s="4"/>
      <c r="O37" s="4">
        <v>1</v>
      </c>
      <c r="P37" s="4">
        <v>1</v>
      </c>
      <c r="Q37" s="4"/>
      <c r="R37" s="4">
        <v>1</v>
      </c>
      <c r="S37" s="4"/>
      <c r="T37" s="4"/>
      <c r="U37" s="4"/>
      <c r="V37" s="4"/>
      <c r="W37" s="4"/>
      <c r="X37" s="4"/>
      <c r="Y37" s="4">
        <v>1</v>
      </c>
      <c r="Z37" s="4">
        <v>1</v>
      </c>
      <c r="AA37" s="4">
        <v>1</v>
      </c>
      <c r="AB37" s="4">
        <v>1</v>
      </c>
      <c r="AC37" s="4"/>
      <c r="AD37" s="4"/>
      <c r="AE37" s="4">
        <v>1</v>
      </c>
      <c r="AF37" s="4"/>
      <c r="AG37" s="4"/>
      <c r="AH37" s="4"/>
      <c r="AI37" s="4"/>
      <c r="AJ37" s="4"/>
      <c r="AK37" s="4">
        <v>1</v>
      </c>
      <c r="AL37" s="4"/>
      <c r="AM37" s="4"/>
      <c r="AN37" s="4">
        <v>1</v>
      </c>
      <c r="AO37" s="4"/>
      <c r="AP37" s="4">
        <v>1</v>
      </c>
      <c r="AQ37" s="4"/>
      <c r="AR37" s="4">
        <v>1</v>
      </c>
      <c r="AS37" s="4"/>
      <c r="AT37" s="4"/>
      <c r="AU37" s="4"/>
      <c r="AV37" s="4"/>
      <c r="AW37" s="4"/>
      <c r="AX37" s="4"/>
      <c r="AY37" s="4">
        <v>1</v>
      </c>
      <c r="AZ37" s="4">
        <v>1</v>
      </c>
      <c r="BA37" s="4"/>
      <c r="BB37" s="4"/>
      <c r="BC37" s="4"/>
      <c r="BD37" s="4"/>
      <c r="BE37" s="4"/>
      <c r="BF37" s="4">
        <v>1</v>
      </c>
      <c r="BG37" s="4"/>
      <c r="BH37" s="4"/>
      <c r="BI37" s="4"/>
      <c r="BJ37" s="4"/>
      <c r="BK37" s="4">
        <v>1</v>
      </c>
      <c r="BL37" s="4"/>
      <c r="BM37" s="4"/>
      <c r="BN37" s="4"/>
      <c r="BO37" s="4"/>
      <c r="BP37" s="4">
        <v>1</v>
      </c>
      <c r="BQ37" s="4">
        <v>1</v>
      </c>
      <c r="BR37" s="4">
        <v>1</v>
      </c>
      <c r="BS37" s="4"/>
      <c r="BT37" s="4">
        <v>1</v>
      </c>
      <c r="BU37" s="4"/>
      <c r="BV37" s="4"/>
      <c r="BW37" s="4"/>
      <c r="BX37" s="4"/>
      <c r="BY37" s="4"/>
      <c r="BZ37" s="4"/>
      <c r="CA37" s="4">
        <f t="shared" si="4"/>
        <v>22</v>
      </c>
      <c r="CB37" s="14">
        <f t="shared" si="5"/>
        <v>36.065573770491802</v>
      </c>
    </row>
    <row r="38" spans="1:80" ht="25" customHeight="1" x14ac:dyDescent="0.35">
      <c r="A38" s="8" t="s">
        <v>26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>
        <v>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>
        <v>1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>
        <v>1</v>
      </c>
      <c r="BM38" s="4"/>
      <c r="BN38" s="4">
        <v>1</v>
      </c>
      <c r="BO38" s="4"/>
      <c r="BP38" s="4"/>
      <c r="BQ38" s="4"/>
      <c r="BR38" s="4"/>
      <c r="BS38" s="4"/>
      <c r="BT38" s="4"/>
      <c r="BU38" s="4"/>
      <c r="BV38" s="4">
        <v>1</v>
      </c>
      <c r="BW38" s="4"/>
      <c r="BX38" s="4"/>
      <c r="BY38" s="4"/>
      <c r="BZ38" s="4"/>
      <c r="CA38" s="4">
        <f t="shared" si="4"/>
        <v>5</v>
      </c>
      <c r="CB38" s="14">
        <f t="shared" si="5"/>
        <v>8.1967213114754092</v>
      </c>
    </row>
    <row r="39" spans="1:80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>
        <v>1</v>
      </c>
      <c r="I39" s="4">
        <v>1</v>
      </c>
      <c r="J39" s="4"/>
      <c r="K39" s="4">
        <v>1</v>
      </c>
      <c r="L39" s="4"/>
      <c r="M39" s="4"/>
      <c r="N39" s="4">
        <v>1</v>
      </c>
      <c r="O39" s="4">
        <v>1</v>
      </c>
      <c r="P39" s="4"/>
      <c r="Q39" s="4"/>
      <c r="R39" s="4"/>
      <c r="S39" s="4"/>
      <c r="T39" s="4"/>
      <c r="U39" s="4">
        <v>1</v>
      </c>
      <c r="V39" s="4">
        <v>1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>
        <v>1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>
        <v>1</v>
      </c>
      <c r="BW39" s="4">
        <v>1</v>
      </c>
      <c r="BX39" s="4"/>
      <c r="BY39" s="4"/>
      <c r="BZ39" s="4"/>
      <c r="CA39" s="4">
        <f t="shared" si="4"/>
        <v>10</v>
      </c>
      <c r="CB39" s="14">
        <f t="shared" si="5"/>
        <v>16.393442622950818</v>
      </c>
    </row>
    <row r="40" spans="1:80" ht="23.15" customHeight="1" x14ac:dyDescent="0.35">
      <c r="A40" s="8" t="s">
        <v>28</v>
      </c>
      <c r="B40" s="4">
        <v>1</v>
      </c>
      <c r="C40" s="4">
        <v>1</v>
      </c>
      <c r="D40" s="4"/>
      <c r="E40" s="4"/>
      <c r="F40" s="4"/>
      <c r="G40" s="4">
        <v>1</v>
      </c>
      <c r="H40" s="4"/>
      <c r="I40" s="4"/>
      <c r="J40" s="4"/>
      <c r="K40" s="4"/>
      <c r="L40" s="4"/>
      <c r="M40" s="4"/>
      <c r="N40" s="4"/>
      <c r="O40" s="4"/>
      <c r="P40" s="4"/>
      <c r="Q40" s="4">
        <v>1</v>
      </c>
      <c r="R40" s="4"/>
      <c r="S40" s="4"/>
      <c r="T40" s="4"/>
      <c r="U40" s="4">
        <v>1</v>
      </c>
      <c r="V40" s="4"/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/>
      <c r="AD40" s="4"/>
      <c r="AE40" s="4"/>
      <c r="AF40" s="4"/>
      <c r="AG40" s="4"/>
      <c r="AH40" s="4"/>
      <c r="AI40" s="4">
        <v>1</v>
      </c>
      <c r="AJ40" s="4"/>
      <c r="AK40" s="4">
        <v>1</v>
      </c>
      <c r="AL40" s="4">
        <v>1</v>
      </c>
      <c r="AM40" s="4">
        <v>1</v>
      </c>
      <c r="AN40" s="4"/>
      <c r="AO40" s="4">
        <v>1</v>
      </c>
      <c r="AP40" s="4"/>
      <c r="AQ40" s="4">
        <v>1</v>
      </c>
      <c r="AR40" s="4"/>
      <c r="AS40" s="4">
        <v>1</v>
      </c>
      <c r="AT40" s="4">
        <v>1</v>
      </c>
      <c r="AU40" s="4"/>
      <c r="AV40" s="4">
        <v>1</v>
      </c>
      <c r="AW40" s="4"/>
      <c r="AX40" s="4"/>
      <c r="AY40" s="4"/>
      <c r="AZ40" s="4">
        <v>1</v>
      </c>
      <c r="BA40" s="4">
        <v>1</v>
      </c>
      <c r="BB40" s="4">
        <v>1</v>
      </c>
      <c r="BC40" s="4">
        <v>1</v>
      </c>
      <c r="BD40" s="4">
        <v>1</v>
      </c>
      <c r="BE40" s="4">
        <v>1</v>
      </c>
      <c r="BF40" s="4">
        <v>1</v>
      </c>
      <c r="BG40" s="4">
        <v>1</v>
      </c>
      <c r="BH40" s="4">
        <v>1</v>
      </c>
      <c r="BI40" s="4">
        <v>1</v>
      </c>
      <c r="BJ40" s="4">
        <v>1</v>
      </c>
      <c r="BK40" s="4">
        <v>1</v>
      </c>
      <c r="BL40" s="4"/>
      <c r="BM40" s="4">
        <v>1</v>
      </c>
      <c r="BN40" s="4">
        <v>1</v>
      </c>
      <c r="BO40" s="4">
        <v>1</v>
      </c>
      <c r="BP40" s="4">
        <v>1</v>
      </c>
      <c r="BQ40" s="4">
        <v>1</v>
      </c>
      <c r="BR40" s="4">
        <v>1</v>
      </c>
      <c r="BS40" s="4"/>
      <c r="BT40" s="4"/>
      <c r="BU40" s="4"/>
      <c r="BV40" s="4">
        <v>1</v>
      </c>
      <c r="BW40" s="4">
        <v>1</v>
      </c>
      <c r="BX40" s="4">
        <v>1</v>
      </c>
      <c r="BY40" s="4"/>
      <c r="BZ40" s="4"/>
      <c r="CA40" s="4">
        <f t="shared" si="4"/>
        <v>41</v>
      </c>
      <c r="CB40" s="14">
        <f t="shared" si="5"/>
        <v>67.213114754098356</v>
      </c>
    </row>
    <row r="41" spans="1:80" ht="22.5" customHeight="1" x14ac:dyDescent="0.35">
      <c r="A41" s="8" t="s">
        <v>29</v>
      </c>
      <c r="B41" s="4"/>
      <c r="C41" s="4"/>
      <c r="D41" s="4"/>
      <c r="E41" s="4">
        <v>1</v>
      </c>
      <c r="F41" s="4"/>
      <c r="G41" s="4"/>
      <c r="H41" s="4"/>
      <c r="I41" s="4"/>
      <c r="J41" s="4">
        <v>1</v>
      </c>
      <c r="K41" s="4"/>
      <c r="L41" s="4"/>
      <c r="M41" s="4"/>
      <c r="N41" s="4"/>
      <c r="O41" s="4"/>
      <c r="P41" s="4"/>
      <c r="Q41" s="4"/>
      <c r="R41" s="4"/>
      <c r="S41" s="4">
        <v>1</v>
      </c>
      <c r="T41" s="4"/>
      <c r="U41" s="4"/>
      <c r="V41" s="4"/>
      <c r="W41" s="4"/>
      <c r="X41" s="4"/>
      <c r="Y41" s="4"/>
      <c r="Z41" s="4"/>
      <c r="AA41" s="4">
        <v>1</v>
      </c>
      <c r="AB41" s="4">
        <v>1</v>
      </c>
      <c r="AC41" s="4"/>
      <c r="AD41" s="4"/>
      <c r="AE41" s="4"/>
      <c r="AF41" s="4"/>
      <c r="AG41" s="4"/>
      <c r="AH41" s="4"/>
      <c r="AI41" s="4"/>
      <c r="AJ41" s="4">
        <v>1</v>
      </c>
      <c r="AK41" s="4"/>
      <c r="AL41" s="4"/>
      <c r="AM41" s="4"/>
      <c r="AN41" s="4"/>
      <c r="AO41" s="4"/>
      <c r="AP41" s="4"/>
      <c r="AQ41" s="4"/>
      <c r="AR41" s="4">
        <v>1</v>
      </c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>
        <v>1</v>
      </c>
      <c r="BH41" s="4"/>
      <c r="BI41" s="4"/>
      <c r="BJ41" s="4">
        <v>1</v>
      </c>
      <c r="BK41" s="4"/>
      <c r="BL41" s="4"/>
      <c r="BM41" s="4">
        <v>1</v>
      </c>
      <c r="BN41" s="4"/>
      <c r="BO41" s="4"/>
      <c r="BP41" s="4"/>
      <c r="BQ41" s="4"/>
      <c r="BR41" s="4"/>
      <c r="BS41" s="4"/>
      <c r="BT41" s="4">
        <v>1</v>
      </c>
      <c r="BU41" s="4"/>
      <c r="BV41" s="4"/>
      <c r="BW41" s="4"/>
      <c r="BX41" s="4"/>
      <c r="BY41" s="4"/>
      <c r="BZ41" s="4"/>
      <c r="CA41" s="4">
        <f t="shared" si="4"/>
        <v>11</v>
      </c>
      <c r="CB41" s="14">
        <f t="shared" si="5"/>
        <v>18.032786885245901</v>
      </c>
    </row>
    <row r="42" spans="1:80" ht="22" customHeight="1" x14ac:dyDescent="0.35">
      <c r="A42" s="8" t="s">
        <v>30</v>
      </c>
      <c r="B42" s="4"/>
      <c r="C42" s="4"/>
      <c r="D42" s="4"/>
      <c r="E42" s="4"/>
      <c r="F42" s="4"/>
      <c r="G42" s="4">
        <v>1</v>
      </c>
      <c r="H42" s="4"/>
      <c r="I42" s="4"/>
      <c r="J42" s="4">
        <v>1</v>
      </c>
      <c r="K42" s="4">
        <v>1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>
        <v>1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>
        <v>1</v>
      </c>
      <c r="AK42" s="4"/>
      <c r="AL42" s="4"/>
      <c r="AM42" s="4"/>
      <c r="AN42" s="4"/>
      <c r="AO42" s="4"/>
      <c r="AP42" s="4">
        <v>1</v>
      </c>
      <c r="AQ42" s="4"/>
      <c r="AR42" s="4"/>
      <c r="AS42" s="4"/>
      <c r="AT42" s="4"/>
      <c r="AU42" s="4"/>
      <c r="AV42" s="4"/>
      <c r="AW42" s="4"/>
      <c r="AX42" s="4">
        <v>1</v>
      </c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>
        <f t="shared" si="4"/>
        <v>7</v>
      </c>
      <c r="CB42" s="14">
        <f t="shared" si="5"/>
        <v>11.475409836065573</v>
      </c>
    </row>
    <row r="43" spans="1:80" ht="23.15" customHeight="1" x14ac:dyDescent="0.35">
      <c r="A43" s="8" t="s">
        <v>31</v>
      </c>
      <c r="B43" s="4"/>
      <c r="C43" s="4"/>
      <c r="D43" s="4"/>
      <c r="E43" s="4"/>
      <c r="F43" s="4"/>
      <c r="G43" s="4"/>
      <c r="H43" s="4"/>
      <c r="I43" s="4"/>
      <c r="J43" s="4">
        <v>1</v>
      </c>
      <c r="K43" s="4"/>
      <c r="L43" s="4">
        <v>1</v>
      </c>
      <c r="M43" s="4">
        <v>1</v>
      </c>
      <c r="N43" s="4"/>
      <c r="O43" s="4"/>
      <c r="P43" s="4"/>
      <c r="Q43" s="4"/>
      <c r="R43" s="4">
        <v>1</v>
      </c>
      <c r="S43" s="4"/>
      <c r="T43" s="4"/>
      <c r="U43" s="4"/>
      <c r="V43" s="4"/>
      <c r="W43" s="4">
        <v>1</v>
      </c>
      <c r="X43" s="4"/>
      <c r="Y43" s="4"/>
      <c r="Z43" s="4"/>
      <c r="AA43" s="4"/>
      <c r="AB43" s="4"/>
      <c r="AC43" s="4"/>
      <c r="AD43" s="4"/>
      <c r="AE43" s="4">
        <v>1</v>
      </c>
      <c r="AF43" s="4"/>
      <c r="AG43" s="4">
        <v>1</v>
      </c>
      <c r="AH43" s="4">
        <v>1</v>
      </c>
      <c r="AI43" s="4"/>
      <c r="AJ43" s="4"/>
      <c r="AK43" s="4"/>
      <c r="AL43" s="4">
        <v>1</v>
      </c>
      <c r="AM43" s="4"/>
      <c r="AN43" s="4"/>
      <c r="AO43" s="4"/>
      <c r="AP43" s="4"/>
      <c r="AQ43" s="4"/>
      <c r="AR43" s="4"/>
      <c r="AS43" s="4"/>
      <c r="AT43" s="4"/>
      <c r="AU43" s="4">
        <v>1</v>
      </c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>
        <v>1</v>
      </c>
      <c r="BN43" s="4"/>
      <c r="BO43" s="4"/>
      <c r="BP43" s="4"/>
      <c r="BQ43" s="4"/>
      <c r="BR43" s="4">
        <v>1</v>
      </c>
      <c r="BS43" s="4">
        <v>1</v>
      </c>
      <c r="BT43" s="4"/>
      <c r="BU43" s="4"/>
      <c r="BV43" s="4"/>
      <c r="BW43" s="4"/>
      <c r="BX43" s="4">
        <v>1</v>
      </c>
      <c r="BY43" s="4">
        <v>1</v>
      </c>
      <c r="BZ43" s="4"/>
      <c r="CA43" s="4">
        <f t="shared" si="4"/>
        <v>15</v>
      </c>
      <c r="CB43" s="14">
        <f t="shared" si="5"/>
        <v>24.590163934426229</v>
      </c>
    </row>
    <row r="44" spans="1:80" ht="23.15" customHeight="1" x14ac:dyDescent="0.35">
      <c r="A44" s="8" t="s">
        <v>32</v>
      </c>
      <c r="B44" s="4">
        <v>1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/>
      <c r="I44" s="4">
        <v>1</v>
      </c>
      <c r="J44" s="4"/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/>
      <c r="Q44" s="4">
        <v>1</v>
      </c>
      <c r="R44" s="4"/>
      <c r="S44" s="4"/>
      <c r="T44" s="4">
        <v>1</v>
      </c>
      <c r="U44" s="4"/>
      <c r="V44" s="4">
        <v>1</v>
      </c>
      <c r="W44" s="4"/>
      <c r="X44" s="4">
        <v>1</v>
      </c>
      <c r="Y44" s="4"/>
      <c r="Z44" s="4"/>
      <c r="AA44" s="4"/>
      <c r="AB44" s="4"/>
      <c r="AC44" s="4">
        <v>1</v>
      </c>
      <c r="AD44" s="4"/>
      <c r="AE44" s="4">
        <v>1</v>
      </c>
      <c r="AF44" s="4">
        <v>1</v>
      </c>
      <c r="AG44" s="4"/>
      <c r="AH44" s="4"/>
      <c r="AI44" s="4">
        <v>1</v>
      </c>
      <c r="AJ44" s="4">
        <v>1</v>
      </c>
      <c r="AK44" s="4">
        <v>1</v>
      </c>
      <c r="AL44" s="4">
        <v>1</v>
      </c>
      <c r="AM44" s="4">
        <v>1</v>
      </c>
      <c r="AN44" s="4">
        <v>1</v>
      </c>
      <c r="AO44" s="4">
        <v>1</v>
      </c>
      <c r="AP44" s="4">
        <v>1</v>
      </c>
      <c r="AQ44" s="4"/>
      <c r="AR44" s="4">
        <v>1</v>
      </c>
      <c r="AS44" s="4">
        <v>1</v>
      </c>
      <c r="AT44" s="4">
        <v>1</v>
      </c>
      <c r="AU44" s="4"/>
      <c r="AV44" s="4"/>
      <c r="AW44" s="4"/>
      <c r="AX44" s="4">
        <v>1</v>
      </c>
      <c r="AY44" s="4">
        <v>1</v>
      </c>
      <c r="AZ44" s="4"/>
      <c r="BA44" s="4">
        <v>1</v>
      </c>
      <c r="BB44" s="4">
        <v>1</v>
      </c>
      <c r="BC44" s="4">
        <v>1</v>
      </c>
      <c r="BD44" s="4">
        <v>1</v>
      </c>
      <c r="BE44" s="4">
        <v>1</v>
      </c>
      <c r="BF44" s="4">
        <v>1</v>
      </c>
      <c r="BG44" s="4">
        <v>1</v>
      </c>
      <c r="BH44" s="4">
        <v>1</v>
      </c>
      <c r="BI44" s="4">
        <v>1</v>
      </c>
      <c r="BJ44" s="4"/>
      <c r="BK44" s="4">
        <v>1</v>
      </c>
      <c r="BL44" s="4">
        <v>1</v>
      </c>
      <c r="BM44" s="4"/>
      <c r="BN44" s="4"/>
      <c r="BO44" s="4">
        <v>1</v>
      </c>
      <c r="BP44" s="4"/>
      <c r="BQ44" s="4"/>
      <c r="BR44" s="4"/>
      <c r="BS44" s="4">
        <v>1</v>
      </c>
      <c r="BT44" s="4">
        <v>1</v>
      </c>
      <c r="BU44" s="4"/>
      <c r="BV44" s="4"/>
      <c r="BW44" s="4"/>
      <c r="BX44" s="4"/>
      <c r="BY44" s="4"/>
      <c r="BZ44" s="4"/>
      <c r="CA44" s="4">
        <f t="shared" si="4"/>
        <v>46</v>
      </c>
      <c r="CB44" s="14">
        <f t="shared" si="5"/>
        <v>75.409836065573771</v>
      </c>
    </row>
    <row r="45" spans="1:80" ht="28.5" customHeight="1" x14ac:dyDescent="0.35">
      <c r="A45" s="8" t="s">
        <v>33</v>
      </c>
      <c r="B45" s="4"/>
      <c r="C45" s="4"/>
      <c r="D45" s="4">
        <v>1</v>
      </c>
      <c r="E45" s="4"/>
      <c r="F45" s="4">
        <v>1</v>
      </c>
      <c r="G45" s="4"/>
      <c r="H45" s="4">
        <v>1</v>
      </c>
      <c r="I45" s="4"/>
      <c r="J45" s="4"/>
      <c r="K45" s="4"/>
      <c r="L45" s="4">
        <v>1</v>
      </c>
      <c r="M45" s="4">
        <v>1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>
        <v>1</v>
      </c>
      <c r="Y45" s="4"/>
      <c r="Z45" s="4"/>
      <c r="AA45" s="4"/>
      <c r="AB45" s="4"/>
      <c r="AC45" s="4"/>
      <c r="AD45" s="4"/>
      <c r="AE45" s="4"/>
      <c r="AF45" s="4">
        <v>1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>
        <v>1</v>
      </c>
      <c r="BV45" s="4"/>
      <c r="BW45" s="4"/>
      <c r="BX45" s="4"/>
      <c r="BY45" s="4"/>
      <c r="BZ45" s="4"/>
      <c r="CA45" s="4">
        <f t="shared" si="4"/>
        <v>8</v>
      </c>
      <c r="CB45" s="14">
        <f t="shared" si="5"/>
        <v>13.114754098360656</v>
      </c>
    </row>
    <row r="46" spans="1:80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>
        <f t="shared" si="4"/>
        <v>0</v>
      </c>
      <c r="CB46" s="14">
        <f t="shared" si="5"/>
        <v>0</v>
      </c>
    </row>
    <row r="47" spans="1:80" ht="32.15" customHeight="1" x14ac:dyDescent="0.35">
      <c r="A47" s="8" t="s">
        <v>35</v>
      </c>
      <c r="B47" s="4">
        <v>1</v>
      </c>
      <c r="C47" s="4">
        <v>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>
        <v>1</v>
      </c>
      <c r="U47" s="4"/>
      <c r="V47" s="4"/>
      <c r="W47" s="4"/>
      <c r="X47" s="4"/>
      <c r="Y47" s="4"/>
      <c r="Z47" s="4"/>
      <c r="AA47" s="4"/>
      <c r="AB47" s="4"/>
      <c r="AC47" s="4">
        <v>1</v>
      </c>
      <c r="AD47" s="4">
        <v>1</v>
      </c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>
        <v>1</v>
      </c>
      <c r="AX47" s="4"/>
      <c r="AY47" s="4"/>
      <c r="AZ47" s="4">
        <v>1</v>
      </c>
      <c r="BA47" s="4"/>
      <c r="BB47" s="4"/>
      <c r="BC47" s="4"/>
      <c r="BD47" s="4">
        <v>1</v>
      </c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>
        <v>1</v>
      </c>
      <c r="BX47" s="4"/>
      <c r="BY47" s="4"/>
      <c r="BZ47" s="4"/>
      <c r="CA47" s="4">
        <f t="shared" si="4"/>
        <v>9</v>
      </c>
      <c r="CB47" s="14">
        <f t="shared" si="5"/>
        <v>14.754098360655737</v>
      </c>
    </row>
    <row r="48" spans="1:80" ht="27.65" customHeight="1" x14ac:dyDescent="0.35">
      <c r="A48" s="8" t="s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>
        <v>1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>
        <v>1</v>
      </c>
      <c r="AW48" s="4">
        <v>1</v>
      </c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>
        <v>1</v>
      </c>
      <c r="BZ48" s="4"/>
      <c r="CA48" s="4">
        <f t="shared" si="4"/>
        <v>4</v>
      </c>
      <c r="CB48" s="14">
        <f t="shared" si="5"/>
        <v>6.557377049180328</v>
      </c>
    </row>
    <row r="49" spans="1:80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>
        <v>1</v>
      </c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>
        <f t="shared" si="4"/>
        <v>1</v>
      </c>
      <c r="CB49" s="14">
        <f t="shared" si="5"/>
        <v>1.639344262295082</v>
      </c>
    </row>
    <row r="50" spans="1:80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>
        <v>1</v>
      </c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>
        <v>1</v>
      </c>
      <c r="AV50" s="4"/>
      <c r="AW50" s="4"/>
      <c r="AX50" s="4"/>
      <c r="AY50" s="4"/>
      <c r="AZ50" s="4"/>
      <c r="BA50" s="4"/>
      <c r="BB50" s="4"/>
      <c r="BC50" s="4">
        <v>1</v>
      </c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>
        <v>1</v>
      </c>
      <c r="BV50" s="4"/>
      <c r="BW50" s="4"/>
      <c r="BX50" s="4"/>
      <c r="BY50" s="4"/>
      <c r="BZ50" s="4"/>
      <c r="CA50" s="4">
        <f t="shared" si="4"/>
        <v>4</v>
      </c>
      <c r="CB50" s="14">
        <f t="shared" si="5"/>
        <v>6.557377049180328</v>
      </c>
    </row>
    <row r="51" spans="1:80" ht="31" customHeight="1" x14ac:dyDescent="0.35">
      <c r="A51" s="8" t="s">
        <v>39</v>
      </c>
      <c r="B51" s="4"/>
      <c r="C51" s="4"/>
      <c r="D51" s="4"/>
      <c r="E51" s="4"/>
      <c r="F51" s="4">
        <v>1</v>
      </c>
      <c r="G51" s="4"/>
      <c r="H51" s="4"/>
      <c r="I51" s="4">
        <v>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>
        <v>1</v>
      </c>
      <c r="AE51" s="4"/>
      <c r="AF51" s="4">
        <v>1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>
        <f t="shared" si="4"/>
        <v>4</v>
      </c>
      <c r="CB51" s="14">
        <f t="shared" si="5"/>
        <v>6.557377049180328</v>
      </c>
    </row>
    <row r="53" spans="1:80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4D5-75FC-4386-A4F5-886D622E78BE}">
  <dimension ref="A1:BB53"/>
  <sheetViews>
    <sheetView topLeftCell="P37" zoomScale="86" zoomScaleNormal="86" workbookViewId="0">
      <selection activeCell="AX34" sqref="AX34:AX51"/>
    </sheetView>
  </sheetViews>
  <sheetFormatPr baseColWidth="10" defaultRowHeight="14.5" x14ac:dyDescent="0.35"/>
  <cols>
    <col min="1" max="1" width="34.453125" customWidth="1"/>
    <col min="2" max="49" width="4.54296875" customWidth="1"/>
  </cols>
  <sheetData>
    <row r="1" spans="1:51" x14ac:dyDescent="0.35">
      <c r="A1" s="2" t="s">
        <v>7</v>
      </c>
    </row>
    <row r="2" spans="1:51" x14ac:dyDescent="0.35">
      <c r="A2" s="2" t="s">
        <v>8</v>
      </c>
    </row>
    <row r="3" spans="1:51" x14ac:dyDescent="0.35">
      <c r="A3" s="2" t="s">
        <v>76</v>
      </c>
    </row>
    <row r="4" spans="1:51" x14ac:dyDescent="0.35">
      <c r="A4" s="3" t="s">
        <v>77</v>
      </c>
    </row>
    <row r="5" spans="1:51" x14ac:dyDescent="0.35">
      <c r="A5" s="1"/>
    </row>
    <row r="6" spans="1:51" x14ac:dyDescent="0.35">
      <c r="A6" s="2" t="s">
        <v>2</v>
      </c>
      <c r="B6" s="2" t="s">
        <v>5</v>
      </c>
      <c r="C6" s="2"/>
    </row>
    <row r="7" spans="1:51" x14ac:dyDescent="0.35">
      <c r="A7" s="2" t="s">
        <v>3</v>
      </c>
      <c r="B7" s="2" t="s">
        <v>6</v>
      </c>
      <c r="C7" s="2"/>
    </row>
    <row r="8" spans="1:51" x14ac:dyDescent="0.35">
      <c r="A8" s="3" t="s">
        <v>4</v>
      </c>
      <c r="B8" s="2"/>
      <c r="C8" s="2"/>
    </row>
    <row r="10" spans="1:51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>
        <v>46</v>
      </c>
      <c r="AV10" s="7">
        <v>47</v>
      </c>
      <c r="AW10" s="7">
        <v>48</v>
      </c>
      <c r="AX10" s="7" t="s">
        <v>1</v>
      </c>
      <c r="AY10" s="16" t="s">
        <v>56</v>
      </c>
    </row>
    <row r="11" spans="1:51" ht="25" customHeight="1" x14ac:dyDescent="0.35">
      <c r="A11" s="12" t="s">
        <v>46</v>
      </c>
      <c r="B11" s="4">
        <v>4</v>
      </c>
      <c r="C11" s="4">
        <v>3</v>
      </c>
      <c r="D11" s="4">
        <v>3</v>
      </c>
      <c r="E11" s="4">
        <v>4</v>
      </c>
      <c r="F11" s="4">
        <v>4</v>
      </c>
      <c r="G11" s="4">
        <v>3</v>
      </c>
      <c r="H11" s="4">
        <v>3</v>
      </c>
      <c r="I11" s="4">
        <v>4</v>
      </c>
      <c r="J11" s="4">
        <v>2</v>
      </c>
      <c r="K11" s="4">
        <v>4</v>
      </c>
      <c r="L11" s="4">
        <v>3</v>
      </c>
      <c r="M11" s="4">
        <v>3</v>
      </c>
      <c r="N11" s="4">
        <v>3</v>
      </c>
      <c r="O11" s="4">
        <v>3</v>
      </c>
      <c r="P11" s="4">
        <v>3</v>
      </c>
      <c r="Q11" s="4">
        <v>3</v>
      </c>
      <c r="R11" s="4">
        <v>1</v>
      </c>
      <c r="S11" s="4">
        <v>1</v>
      </c>
      <c r="T11" s="4">
        <v>2</v>
      </c>
      <c r="U11" s="4">
        <v>2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3</v>
      </c>
      <c r="AB11" s="4">
        <v>5</v>
      </c>
      <c r="AC11" s="4">
        <v>3</v>
      </c>
      <c r="AD11" s="4">
        <v>3</v>
      </c>
      <c r="AE11" s="4">
        <v>2</v>
      </c>
      <c r="AF11" s="4">
        <v>3</v>
      </c>
      <c r="AG11" s="4">
        <v>4</v>
      </c>
      <c r="AH11" s="4">
        <v>3</v>
      </c>
      <c r="AI11" s="4">
        <v>2</v>
      </c>
      <c r="AJ11" s="4">
        <v>4</v>
      </c>
      <c r="AK11" s="4">
        <v>3</v>
      </c>
      <c r="AL11" s="4">
        <v>3</v>
      </c>
      <c r="AM11" s="4">
        <v>3</v>
      </c>
      <c r="AN11" s="4">
        <v>3</v>
      </c>
      <c r="AO11" s="4">
        <v>3</v>
      </c>
      <c r="AP11" s="4">
        <v>2</v>
      </c>
      <c r="AQ11" s="4">
        <v>3</v>
      </c>
      <c r="AR11" s="4">
        <v>3</v>
      </c>
      <c r="AS11" s="4">
        <v>3</v>
      </c>
      <c r="AT11" s="4">
        <v>4</v>
      </c>
      <c r="AU11" s="4">
        <v>3</v>
      </c>
      <c r="AV11" s="4">
        <v>4</v>
      </c>
      <c r="AW11" s="4">
        <v>4</v>
      </c>
      <c r="AX11" s="4">
        <f t="shared" ref="AX11:AX19" si="0">SUM(B11:AW11)</f>
        <v>146</v>
      </c>
      <c r="AY11" s="14">
        <f t="shared" ref="AY11:AY19" si="1">AVERAGE(B11:AW11)</f>
        <v>3.0416666666666665</v>
      </c>
    </row>
    <row r="12" spans="1:51" ht="25.5" customHeight="1" x14ac:dyDescent="0.35">
      <c r="A12" s="12" t="s">
        <v>47</v>
      </c>
      <c r="B12" s="4">
        <v>4</v>
      </c>
      <c r="C12" s="4">
        <v>4</v>
      </c>
      <c r="D12" s="4">
        <v>4</v>
      </c>
      <c r="E12" s="4">
        <v>3</v>
      </c>
      <c r="F12" s="4">
        <v>3</v>
      </c>
      <c r="G12" s="4">
        <v>1</v>
      </c>
      <c r="H12" s="4">
        <v>2</v>
      </c>
      <c r="I12" s="4">
        <v>3</v>
      </c>
      <c r="J12" s="4">
        <v>2</v>
      </c>
      <c r="K12" s="4">
        <v>3</v>
      </c>
      <c r="L12" s="4">
        <v>4</v>
      </c>
      <c r="M12" s="4">
        <v>2</v>
      </c>
      <c r="N12" s="4">
        <v>4</v>
      </c>
      <c r="O12" s="4">
        <v>4</v>
      </c>
      <c r="P12" s="4">
        <v>4</v>
      </c>
      <c r="Q12" s="4">
        <v>4</v>
      </c>
      <c r="R12" s="4">
        <v>1</v>
      </c>
      <c r="S12" s="4">
        <v>1</v>
      </c>
      <c r="T12" s="4">
        <v>3</v>
      </c>
      <c r="U12" s="4">
        <v>2</v>
      </c>
      <c r="V12" s="4">
        <v>2</v>
      </c>
      <c r="W12" s="4">
        <v>3</v>
      </c>
      <c r="X12" s="4">
        <v>3</v>
      </c>
      <c r="Y12" s="4">
        <v>3</v>
      </c>
      <c r="Z12" s="4">
        <v>1</v>
      </c>
      <c r="AA12" s="4">
        <v>2</v>
      </c>
      <c r="AB12" s="4">
        <v>2</v>
      </c>
      <c r="AC12" s="4">
        <v>3</v>
      </c>
      <c r="AD12" s="4">
        <v>4</v>
      </c>
      <c r="AE12" s="4">
        <v>4</v>
      </c>
      <c r="AF12" s="4">
        <v>3</v>
      </c>
      <c r="AG12" s="4">
        <v>3</v>
      </c>
      <c r="AH12" s="4">
        <v>2</v>
      </c>
      <c r="AI12" s="4">
        <v>2</v>
      </c>
      <c r="AJ12" s="4">
        <v>2</v>
      </c>
      <c r="AK12" s="4">
        <v>5</v>
      </c>
      <c r="AL12" s="4">
        <v>3</v>
      </c>
      <c r="AM12" s="4">
        <v>2</v>
      </c>
      <c r="AN12" s="4">
        <v>3</v>
      </c>
      <c r="AO12" s="4">
        <v>2</v>
      </c>
      <c r="AP12" s="4">
        <v>2</v>
      </c>
      <c r="AQ12" s="4">
        <v>1</v>
      </c>
      <c r="AR12" s="4">
        <v>2</v>
      </c>
      <c r="AS12" s="4">
        <v>3</v>
      </c>
      <c r="AT12" s="4">
        <v>2</v>
      </c>
      <c r="AU12" s="4">
        <v>3</v>
      </c>
      <c r="AV12" s="4">
        <v>3</v>
      </c>
      <c r="AW12" s="4">
        <v>5</v>
      </c>
      <c r="AX12" s="4">
        <f t="shared" si="0"/>
        <v>133</v>
      </c>
      <c r="AY12" s="14">
        <f t="shared" si="1"/>
        <v>2.7708333333333335</v>
      </c>
    </row>
    <row r="13" spans="1:51" ht="24" customHeight="1" x14ac:dyDescent="0.35">
      <c r="A13" s="12" t="s">
        <v>48</v>
      </c>
      <c r="B13" s="4">
        <v>4</v>
      </c>
      <c r="C13" s="4">
        <v>3</v>
      </c>
      <c r="D13" s="4">
        <v>3</v>
      </c>
      <c r="E13" s="4">
        <v>2</v>
      </c>
      <c r="F13" s="4">
        <v>2</v>
      </c>
      <c r="G13" s="4">
        <v>1</v>
      </c>
      <c r="H13" s="4">
        <v>3</v>
      </c>
      <c r="I13" s="4">
        <v>3</v>
      </c>
      <c r="J13" s="4">
        <v>2</v>
      </c>
      <c r="K13" s="4">
        <v>2</v>
      </c>
      <c r="L13" s="4">
        <v>2</v>
      </c>
      <c r="M13" s="4">
        <v>2</v>
      </c>
      <c r="N13" s="4">
        <v>4</v>
      </c>
      <c r="O13" s="4">
        <v>2</v>
      </c>
      <c r="P13" s="4">
        <v>2</v>
      </c>
      <c r="Q13" s="4">
        <v>3</v>
      </c>
      <c r="R13" s="4">
        <v>3</v>
      </c>
      <c r="S13" s="4">
        <v>3</v>
      </c>
      <c r="T13" s="4">
        <v>3</v>
      </c>
      <c r="U13" s="4">
        <v>2</v>
      </c>
      <c r="V13" s="4">
        <v>1</v>
      </c>
      <c r="W13" s="4">
        <v>4</v>
      </c>
      <c r="X13" s="4">
        <v>4</v>
      </c>
      <c r="Y13" s="4">
        <v>1</v>
      </c>
      <c r="Z13" s="4">
        <v>1</v>
      </c>
      <c r="AA13" s="4">
        <v>4</v>
      </c>
      <c r="AB13" s="4">
        <v>5</v>
      </c>
      <c r="AC13" s="4">
        <v>3</v>
      </c>
      <c r="AD13" s="4">
        <v>3</v>
      </c>
      <c r="AE13" s="4">
        <v>4</v>
      </c>
      <c r="AF13" s="4">
        <v>3</v>
      </c>
      <c r="AG13" s="4">
        <v>1</v>
      </c>
      <c r="AH13" s="4">
        <v>3</v>
      </c>
      <c r="AI13" s="4">
        <v>2</v>
      </c>
      <c r="AJ13" s="4">
        <v>2</v>
      </c>
      <c r="AK13" s="4">
        <v>2</v>
      </c>
      <c r="AL13" s="4">
        <v>3</v>
      </c>
      <c r="AM13" s="4">
        <v>2</v>
      </c>
      <c r="AN13" s="4">
        <v>4</v>
      </c>
      <c r="AO13" s="4">
        <v>2</v>
      </c>
      <c r="AP13" s="4">
        <v>2</v>
      </c>
      <c r="AQ13" s="4">
        <v>4</v>
      </c>
      <c r="AR13" s="4">
        <v>3</v>
      </c>
      <c r="AS13" s="4">
        <v>3</v>
      </c>
      <c r="AT13" s="4">
        <v>4</v>
      </c>
      <c r="AU13" s="4">
        <v>3</v>
      </c>
      <c r="AV13" s="4">
        <v>1</v>
      </c>
      <c r="AW13" s="4">
        <v>2</v>
      </c>
      <c r="AX13" s="4">
        <f t="shared" si="0"/>
        <v>127</v>
      </c>
      <c r="AY13" s="14">
        <f t="shared" si="1"/>
        <v>2.6458333333333335</v>
      </c>
    </row>
    <row r="14" spans="1:51" ht="24" customHeight="1" x14ac:dyDescent="0.35">
      <c r="A14" s="12" t="s">
        <v>40</v>
      </c>
      <c r="B14" s="4">
        <v>1</v>
      </c>
      <c r="C14" s="4">
        <v>3</v>
      </c>
      <c r="D14" s="4">
        <v>3</v>
      </c>
      <c r="E14" s="4">
        <v>2</v>
      </c>
      <c r="F14" s="4">
        <v>3</v>
      </c>
      <c r="G14" s="4">
        <v>1</v>
      </c>
      <c r="H14" s="4">
        <v>3</v>
      </c>
      <c r="I14" s="4">
        <v>4</v>
      </c>
      <c r="J14" s="4">
        <v>4</v>
      </c>
      <c r="K14" s="4">
        <v>2</v>
      </c>
      <c r="L14" s="4">
        <v>1</v>
      </c>
      <c r="M14" s="4">
        <v>1</v>
      </c>
      <c r="N14" s="4">
        <v>4</v>
      </c>
      <c r="O14" s="4">
        <v>3</v>
      </c>
      <c r="P14" s="4">
        <v>3</v>
      </c>
      <c r="Q14" s="4">
        <v>3</v>
      </c>
      <c r="R14" s="4">
        <v>1</v>
      </c>
      <c r="S14" s="4">
        <v>1</v>
      </c>
      <c r="T14" s="4">
        <v>3</v>
      </c>
      <c r="U14" s="4">
        <v>2</v>
      </c>
      <c r="V14" s="4">
        <v>3</v>
      </c>
      <c r="W14" s="4">
        <v>4</v>
      </c>
      <c r="X14" s="4">
        <v>5</v>
      </c>
      <c r="Y14" s="4">
        <v>4</v>
      </c>
      <c r="Z14" s="4">
        <v>2</v>
      </c>
      <c r="AA14" s="4">
        <v>4</v>
      </c>
      <c r="AB14" s="4">
        <v>4</v>
      </c>
      <c r="AC14" s="4">
        <v>3</v>
      </c>
      <c r="AD14" s="4">
        <v>3</v>
      </c>
      <c r="AE14" s="4">
        <v>3</v>
      </c>
      <c r="AF14" s="4">
        <v>4</v>
      </c>
      <c r="AG14" s="4">
        <v>4</v>
      </c>
      <c r="AH14" s="4">
        <v>2</v>
      </c>
      <c r="AI14" s="4">
        <v>3</v>
      </c>
      <c r="AJ14" s="4">
        <v>1</v>
      </c>
      <c r="AK14" s="4">
        <v>2</v>
      </c>
      <c r="AL14" s="4">
        <v>1</v>
      </c>
      <c r="AM14" s="4">
        <v>2</v>
      </c>
      <c r="AN14" s="4">
        <v>2</v>
      </c>
      <c r="AO14" s="4">
        <v>1</v>
      </c>
      <c r="AP14" s="4">
        <v>3</v>
      </c>
      <c r="AQ14" s="4">
        <v>3</v>
      </c>
      <c r="AR14" s="4">
        <v>3</v>
      </c>
      <c r="AS14" s="4">
        <v>3</v>
      </c>
      <c r="AT14" s="4">
        <v>4</v>
      </c>
      <c r="AU14" s="4">
        <v>3</v>
      </c>
      <c r="AV14" s="4">
        <v>4</v>
      </c>
      <c r="AW14" s="4">
        <v>4</v>
      </c>
      <c r="AX14" s="4">
        <f t="shared" si="0"/>
        <v>132</v>
      </c>
      <c r="AY14" s="14">
        <f t="shared" si="1"/>
        <v>2.75</v>
      </c>
    </row>
    <row r="15" spans="1:51" ht="26.5" customHeight="1" x14ac:dyDescent="0.35">
      <c r="A15" s="12" t="s">
        <v>41</v>
      </c>
      <c r="B15" s="4">
        <v>2</v>
      </c>
      <c r="C15" s="4">
        <v>3</v>
      </c>
      <c r="D15" s="4">
        <v>3</v>
      </c>
      <c r="E15" s="4">
        <v>3</v>
      </c>
      <c r="F15" s="4">
        <v>3</v>
      </c>
      <c r="G15" s="4">
        <v>3</v>
      </c>
      <c r="H15" s="4">
        <v>4</v>
      </c>
      <c r="I15" s="4">
        <v>4</v>
      </c>
      <c r="J15" s="4">
        <v>3</v>
      </c>
      <c r="K15" s="4">
        <v>1</v>
      </c>
      <c r="L15" s="4">
        <v>1</v>
      </c>
      <c r="M15" s="4">
        <v>4</v>
      </c>
      <c r="N15" s="4">
        <v>4</v>
      </c>
      <c r="O15" s="4">
        <v>1</v>
      </c>
      <c r="P15" s="4">
        <v>1</v>
      </c>
      <c r="Q15" s="4">
        <v>1</v>
      </c>
      <c r="R15" s="4">
        <v>3</v>
      </c>
      <c r="S15" s="4">
        <v>3</v>
      </c>
      <c r="T15" s="4">
        <v>3</v>
      </c>
      <c r="U15" s="4">
        <v>3</v>
      </c>
      <c r="V15" s="4">
        <v>3</v>
      </c>
      <c r="W15" s="4">
        <v>4</v>
      </c>
      <c r="X15" s="4">
        <v>2</v>
      </c>
      <c r="Y15" s="4">
        <v>2</v>
      </c>
      <c r="Z15" s="4">
        <v>4</v>
      </c>
      <c r="AA15" s="4">
        <v>4</v>
      </c>
      <c r="AB15" s="4">
        <v>5</v>
      </c>
      <c r="AC15" s="4">
        <v>3</v>
      </c>
      <c r="AD15" s="4">
        <v>4</v>
      </c>
      <c r="AE15" s="4">
        <v>3</v>
      </c>
      <c r="AF15" s="4">
        <v>2</v>
      </c>
      <c r="AG15" s="4">
        <v>4</v>
      </c>
      <c r="AH15" s="4">
        <v>4</v>
      </c>
      <c r="AI15" s="4">
        <v>3</v>
      </c>
      <c r="AJ15" s="4">
        <v>4</v>
      </c>
      <c r="AK15" s="4">
        <v>4</v>
      </c>
      <c r="AL15" s="4">
        <v>4</v>
      </c>
      <c r="AM15" s="4">
        <v>5</v>
      </c>
      <c r="AN15" s="4">
        <v>4</v>
      </c>
      <c r="AO15" s="4">
        <v>4</v>
      </c>
      <c r="AP15" s="4">
        <v>5</v>
      </c>
      <c r="AQ15" s="4">
        <v>4</v>
      </c>
      <c r="AR15" s="4">
        <v>3</v>
      </c>
      <c r="AS15" s="4">
        <v>2</v>
      </c>
      <c r="AT15" s="4">
        <v>4</v>
      </c>
      <c r="AU15" s="4">
        <v>4</v>
      </c>
      <c r="AV15" s="4">
        <v>4</v>
      </c>
      <c r="AW15" s="4">
        <v>4</v>
      </c>
      <c r="AX15" s="4">
        <f t="shared" si="0"/>
        <v>155</v>
      </c>
      <c r="AY15" s="14">
        <f t="shared" si="1"/>
        <v>3.2291666666666665</v>
      </c>
    </row>
    <row r="16" spans="1:51" ht="35.5" customHeight="1" x14ac:dyDescent="0.35">
      <c r="A16" s="12" t="s">
        <v>42</v>
      </c>
      <c r="B16" s="4">
        <v>4</v>
      </c>
      <c r="C16" s="4">
        <v>2</v>
      </c>
      <c r="D16" s="4">
        <v>2</v>
      </c>
      <c r="E16" s="4">
        <v>3</v>
      </c>
      <c r="F16" s="4">
        <v>1</v>
      </c>
      <c r="G16" s="4">
        <v>2</v>
      </c>
      <c r="H16" s="4">
        <v>3</v>
      </c>
      <c r="I16" s="4">
        <v>4</v>
      </c>
      <c r="J16" s="4">
        <v>4</v>
      </c>
      <c r="K16" s="4">
        <v>3</v>
      </c>
      <c r="L16" s="4">
        <v>1</v>
      </c>
      <c r="M16" s="4">
        <v>2</v>
      </c>
      <c r="N16" s="4">
        <v>3</v>
      </c>
      <c r="O16" s="4">
        <v>3</v>
      </c>
      <c r="P16" s="4">
        <v>3</v>
      </c>
      <c r="Q16" s="4">
        <v>3</v>
      </c>
      <c r="R16" s="4">
        <v>1</v>
      </c>
      <c r="S16" s="4">
        <v>1</v>
      </c>
      <c r="T16" s="4">
        <v>3</v>
      </c>
      <c r="U16" s="4">
        <v>2</v>
      </c>
      <c r="V16" s="4">
        <v>3</v>
      </c>
      <c r="W16" s="4">
        <v>2</v>
      </c>
      <c r="X16" s="4">
        <v>2</v>
      </c>
      <c r="Y16" s="4">
        <v>3</v>
      </c>
      <c r="Z16" s="4">
        <v>5</v>
      </c>
      <c r="AA16" s="4">
        <v>4</v>
      </c>
      <c r="AB16" s="4">
        <v>5</v>
      </c>
      <c r="AC16" s="4">
        <v>4</v>
      </c>
      <c r="AD16" s="4">
        <v>3</v>
      </c>
      <c r="AE16" s="4">
        <v>2</v>
      </c>
      <c r="AF16" s="4">
        <v>3</v>
      </c>
      <c r="AG16" s="4">
        <v>3</v>
      </c>
      <c r="AH16" s="4">
        <v>4</v>
      </c>
      <c r="AI16" s="4">
        <v>4</v>
      </c>
      <c r="AJ16" s="4">
        <v>3</v>
      </c>
      <c r="AK16" s="4">
        <v>4</v>
      </c>
      <c r="AL16" s="4">
        <v>3</v>
      </c>
      <c r="AM16" s="4">
        <v>4</v>
      </c>
      <c r="AN16" s="4">
        <v>4</v>
      </c>
      <c r="AO16" s="4">
        <v>5</v>
      </c>
      <c r="AP16" s="4">
        <v>4</v>
      </c>
      <c r="AQ16" s="4">
        <v>3</v>
      </c>
      <c r="AR16" s="4">
        <v>1</v>
      </c>
      <c r="AS16" s="4">
        <v>1</v>
      </c>
      <c r="AT16" s="4">
        <v>3</v>
      </c>
      <c r="AU16" s="4">
        <v>4</v>
      </c>
      <c r="AV16" s="4">
        <v>4</v>
      </c>
      <c r="AW16" s="4">
        <v>3</v>
      </c>
      <c r="AX16" s="4">
        <f t="shared" si="0"/>
        <v>143</v>
      </c>
      <c r="AY16" s="14">
        <f t="shared" si="1"/>
        <v>2.9791666666666665</v>
      </c>
    </row>
    <row r="17" spans="1:54" ht="24" customHeight="1" x14ac:dyDescent="0.35">
      <c r="A17" s="12" t="s">
        <v>43</v>
      </c>
      <c r="B17" s="4">
        <v>3</v>
      </c>
      <c r="C17" s="4">
        <v>3</v>
      </c>
      <c r="D17" s="4">
        <v>3</v>
      </c>
      <c r="E17" s="4">
        <v>2</v>
      </c>
      <c r="F17" s="4">
        <v>3</v>
      </c>
      <c r="G17" s="4">
        <v>3</v>
      </c>
      <c r="H17" s="4">
        <v>2</v>
      </c>
      <c r="I17" s="4">
        <v>4</v>
      </c>
      <c r="J17" s="4">
        <v>4</v>
      </c>
      <c r="K17" s="4">
        <v>3</v>
      </c>
      <c r="L17" s="4">
        <v>1</v>
      </c>
      <c r="M17" s="4">
        <v>1</v>
      </c>
      <c r="N17" s="4">
        <v>2</v>
      </c>
      <c r="O17" s="4">
        <v>1</v>
      </c>
      <c r="P17" s="4">
        <v>2</v>
      </c>
      <c r="Q17" s="4">
        <v>2</v>
      </c>
      <c r="R17" s="4">
        <v>1</v>
      </c>
      <c r="S17" s="4">
        <v>1</v>
      </c>
      <c r="T17" s="4">
        <v>2</v>
      </c>
      <c r="U17" s="4">
        <v>2</v>
      </c>
      <c r="V17" s="4">
        <v>3</v>
      </c>
      <c r="W17" s="4">
        <v>3</v>
      </c>
      <c r="X17" s="4">
        <v>2</v>
      </c>
      <c r="Y17" s="4">
        <v>2</v>
      </c>
      <c r="Z17" s="4">
        <v>4</v>
      </c>
      <c r="AA17" s="4">
        <v>2</v>
      </c>
      <c r="AB17" s="4">
        <v>5</v>
      </c>
      <c r="AC17" s="4">
        <v>1</v>
      </c>
      <c r="AD17" s="4">
        <v>3</v>
      </c>
      <c r="AE17" s="4">
        <v>3</v>
      </c>
      <c r="AF17" s="4">
        <v>3</v>
      </c>
      <c r="AG17" s="4">
        <v>4</v>
      </c>
      <c r="AH17" s="4">
        <v>3</v>
      </c>
      <c r="AI17" s="4">
        <v>3</v>
      </c>
      <c r="AJ17" s="4">
        <v>4</v>
      </c>
      <c r="AK17" s="4">
        <v>4</v>
      </c>
      <c r="AL17" s="4">
        <v>4</v>
      </c>
      <c r="AM17" s="4">
        <v>4</v>
      </c>
      <c r="AN17" s="4">
        <v>3</v>
      </c>
      <c r="AO17" s="4">
        <v>3</v>
      </c>
      <c r="AP17" s="4">
        <v>3</v>
      </c>
      <c r="AQ17" s="4">
        <v>4</v>
      </c>
      <c r="AR17" s="4">
        <v>3</v>
      </c>
      <c r="AS17" s="4">
        <v>1</v>
      </c>
      <c r="AT17" s="4">
        <v>4</v>
      </c>
      <c r="AU17" s="4">
        <v>4</v>
      </c>
      <c r="AV17" s="4">
        <v>3</v>
      </c>
      <c r="AW17" s="4">
        <v>2</v>
      </c>
      <c r="AX17" s="4">
        <f t="shared" si="0"/>
        <v>132</v>
      </c>
      <c r="AY17" s="14">
        <f t="shared" si="1"/>
        <v>2.75</v>
      </c>
    </row>
    <row r="18" spans="1:54" ht="32.15" customHeight="1" x14ac:dyDescent="0.35">
      <c r="A18" s="12" t="s">
        <v>44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f t="shared" si="0"/>
        <v>0</v>
      </c>
      <c r="AY18" s="14">
        <f t="shared" si="1"/>
        <v>0</v>
      </c>
    </row>
    <row r="19" spans="1:54" ht="36" customHeight="1" x14ac:dyDescent="0.35">
      <c r="A19" s="12" t="s">
        <v>45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f t="shared" si="0"/>
        <v>0</v>
      </c>
      <c r="AY19" s="14">
        <f t="shared" si="1"/>
        <v>0</v>
      </c>
    </row>
    <row r="21" spans="1:54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>
        <v>46</v>
      </c>
      <c r="AV21" s="7">
        <v>47</v>
      </c>
      <c r="AW21" s="7">
        <v>48</v>
      </c>
      <c r="AX21" s="7" t="s">
        <v>1</v>
      </c>
      <c r="AY21" s="16" t="s">
        <v>57</v>
      </c>
    </row>
    <row r="22" spans="1:54" ht="26.15" customHeight="1" x14ac:dyDescent="0.35">
      <c r="A22" s="12" t="s">
        <v>12</v>
      </c>
      <c r="B22" s="4"/>
      <c r="C22" s="4"/>
      <c r="D22" s="4">
        <v>1</v>
      </c>
      <c r="E22" s="4"/>
      <c r="F22" s="4"/>
      <c r="G22" s="4"/>
      <c r="H22" s="4">
        <v>1</v>
      </c>
      <c r="I22" s="4"/>
      <c r="J22" s="4">
        <v>1</v>
      </c>
      <c r="K22" s="4">
        <v>1</v>
      </c>
      <c r="L22" s="4"/>
      <c r="M22" s="4"/>
      <c r="N22" s="4"/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/>
      <c r="U22" s="4"/>
      <c r="V22" s="4"/>
      <c r="W22" s="4">
        <v>1</v>
      </c>
      <c r="X22" s="4"/>
      <c r="Y22" s="4"/>
      <c r="Z22" s="4"/>
      <c r="AA22" s="4">
        <v>1</v>
      </c>
      <c r="AB22" s="4"/>
      <c r="AC22" s="4"/>
      <c r="AD22" s="4">
        <v>1</v>
      </c>
      <c r="AE22" s="4">
        <v>1</v>
      </c>
      <c r="AF22" s="4">
        <v>1</v>
      </c>
      <c r="AG22" s="4"/>
      <c r="AH22" s="4">
        <v>1</v>
      </c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>
        <v>1</v>
      </c>
      <c r="AV22" s="4"/>
      <c r="AW22" s="4"/>
      <c r="AX22" s="4">
        <f t="shared" ref="AX22:AX31" si="2">SUM(B22:AW22)</f>
        <v>21</v>
      </c>
      <c r="AY22" s="14">
        <f>AX22/61*100</f>
        <v>34.42622950819672</v>
      </c>
      <c r="BB22" t="s">
        <v>99</v>
      </c>
    </row>
    <row r="23" spans="1:54" ht="25.5" customHeight="1" x14ac:dyDescent="0.35">
      <c r="A23" s="11" t="s">
        <v>13</v>
      </c>
      <c r="B23" s="4"/>
      <c r="C23" s="4"/>
      <c r="D23" s="4"/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/>
      <c r="M23" s="4"/>
      <c r="N23" s="4">
        <v>1</v>
      </c>
      <c r="O23" s="4"/>
      <c r="P23" s="4"/>
      <c r="Q23" s="4"/>
      <c r="R23" s="4"/>
      <c r="S23" s="4"/>
      <c r="T23" s="4">
        <v>1</v>
      </c>
      <c r="U23" s="4">
        <v>1</v>
      </c>
      <c r="V23" s="4">
        <v>1</v>
      </c>
      <c r="W23" s="4"/>
      <c r="X23" s="4">
        <v>1</v>
      </c>
      <c r="Y23" s="4"/>
      <c r="Z23" s="4">
        <v>1</v>
      </c>
      <c r="AA23" s="4">
        <v>1</v>
      </c>
      <c r="AB23" s="4">
        <v>1</v>
      </c>
      <c r="AC23" s="4">
        <v>1</v>
      </c>
      <c r="AD23" s="4"/>
      <c r="AE23" s="4">
        <v>1</v>
      </c>
      <c r="AF23" s="4"/>
      <c r="AG23" s="4"/>
      <c r="AH23" s="4">
        <v>1</v>
      </c>
      <c r="AI23" s="4">
        <v>1</v>
      </c>
      <c r="AJ23" s="4">
        <v>1</v>
      </c>
      <c r="AK23" s="4"/>
      <c r="AL23" s="4">
        <v>1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/>
      <c r="AU23" s="4"/>
      <c r="AV23" s="4">
        <v>1</v>
      </c>
      <c r="AW23" s="4"/>
      <c r="AX23" s="4">
        <f t="shared" si="2"/>
        <v>29</v>
      </c>
      <c r="AY23" s="14">
        <f t="shared" ref="AY23:AY31" si="3">AX23/61*100</f>
        <v>47.540983606557376</v>
      </c>
    </row>
    <row r="24" spans="1:54" ht="22" customHeight="1" x14ac:dyDescent="0.35">
      <c r="A24" s="11" t="s">
        <v>14</v>
      </c>
      <c r="B24" s="4"/>
      <c r="C24" s="4">
        <v>1</v>
      </c>
      <c r="D24" s="4"/>
      <c r="E24" s="4">
        <v>1</v>
      </c>
      <c r="F24" s="4">
        <v>1</v>
      </c>
      <c r="G24" s="4">
        <v>1</v>
      </c>
      <c r="H24" s="4"/>
      <c r="I24" s="4"/>
      <c r="J24" s="4"/>
      <c r="K24" s="4"/>
      <c r="L24" s="4"/>
      <c r="M24" s="4">
        <v>1</v>
      </c>
      <c r="N24" s="4"/>
      <c r="O24" s="4">
        <v>1</v>
      </c>
      <c r="P24" s="4">
        <v>1</v>
      </c>
      <c r="Q24" s="4">
        <v>1</v>
      </c>
      <c r="R24" s="4"/>
      <c r="S24" s="4"/>
      <c r="T24" s="4"/>
      <c r="U24" s="4">
        <v>1</v>
      </c>
      <c r="V24" s="4">
        <v>1</v>
      </c>
      <c r="W24" s="4"/>
      <c r="X24" s="4"/>
      <c r="Y24" s="4">
        <v>1</v>
      </c>
      <c r="Z24" s="4">
        <v>1</v>
      </c>
      <c r="AA24" s="4"/>
      <c r="AB24" s="4"/>
      <c r="AC24" s="4">
        <v>1</v>
      </c>
      <c r="AD24" s="4">
        <v>1</v>
      </c>
      <c r="AE24" s="4"/>
      <c r="AF24" s="4">
        <v>1</v>
      </c>
      <c r="AG24" s="4">
        <v>1</v>
      </c>
      <c r="AH24" s="4"/>
      <c r="AI24" s="4">
        <v>1</v>
      </c>
      <c r="AJ24" s="4">
        <v>1</v>
      </c>
      <c r="AK24" s="4">
        <v>1</v>
      </c>
      <c r="AL24" s="4">
        <v>1</v>
      </c>
      <c r="AM24" s="4">
        <v>1</v>
      </c>
      <c r="AN24" s="4"/>
      <c r="AO24" s="4">
        <v>1</v>
      </c>
      <c r="AP24" s="4">
        <v>1</v>
      </c>
      <c r="AQ24" s="4">
        <v>1</v>
      </c>
      <c r="AR24" s="4">
        <v>1</v>
      </c>
      <c r="AS24" s="4"/>
      <c r="AT24" s="4"/>
      <c r="AU24" s="4"/>
      <c r="AV24" s="4"/>
      <c r="AW24" s="4">
        <v>1</v>
      </c>
      <c r="AX24" s="4">
        <f t="shared" si="2"/>
        <v>26</v>
      </c>
      <c r="AY24" s="14">
        <f t="shared" si="3"/>
        <v>42.622950819672127</v>
      </c>
    </row>
    <row r="25" spans="1:54" ht="21" customHeight="1" x14ac:dyDescent="0.35">
      <c r="A25" s="12" t="s">
        <v>15</v>
      </c>
      <c r="B25" s="4">
        <v>1</v>
      </c>
      <c r="C25" s="4"/>
      <c r="D25" s="4"/>
      <c r="E25" s="4"/>
      <c r="F25" s="4"/>
      <c r="G25" s="4"/>
      <c r="H25" s="4">
        <v>1</v>
      </c>
      <c r="I25" s="4">
        <v>1</v>
      </c>
      <c r="J25" s="4"/>
      <c r="K25" s="4"/>
      <c r="L25" s="4">
        <v>1</v>
      </c>
      <c r="M25" s="4"/>
      <c r="N25" s="4"/>
      <c r="O25" s="4"/>
      <c r="P25" s="4"/>
      <c r="Q25" s="4"/>
      <c r="R25" s="4">
        <v>1</v>
      </c>
      <c r="S25" s="4">
        <v>1</v>
      </c>
      <c r="T25" s="4">
        <v>1</v>
      </c>
      <c r="U25" s="4"/>
      <c r="V25" s="4"/>
      <c r="W25" s="4"/>
      <c r="X25" s="4"/>
      <c r="Y25" s="4"/>
      <c r="Z25" s="4">
        <v>1</v>
      </c>
      <c r="AA25" s="4"/>
      <c r="AB25" s="4"/>
      <c r="AC25" s="4"/>
      <c r="AD25" s="4"/>
      <c r="AE25" s="4"/>
      <c r="AF25" s="4"/>
      <c r="AG25" s="4">
        <v>1</v>
      </c>
      <c r="AH25" s="4">
        <v>1</v>
      </c>
      <c r="AI25" s="4"/>
      <c r="AJ25" s="4">
        <v>1</v>
      </c>
      <c r="AK25" s="4">
        <v>1</v>
      </c>
      <c r="AL25" s="4">
        <v>1</v>
      </c>
      <c r="AM25" s="4">
        <v>1</v>
      </c>
      <c r="AN25" s="4">
        <v>1</v>
      </c>
      <c r="AO25" s="4">
        <v>1</v>
      </c>
      <c r="AP25" s="4"/>
      <c r="AQ25" s="4"/>
      <c r="AR25" s="4"/>
      <c r="AS25" s="4"/>
      <c r="AT25" s="4"/>
      <c r="AU25" s="4"/>
      <c r="AV25" s="4"/>
      <c r="AW25" s="4"/>
      <c r="AX25" s="4">
        <f t="shared" si="2"/>
        <v>16</v>
      </c>
      <c r="AY25" s="14">
        <f t="shared" si="3"/>
        <v>26.229508196721312</v>
      </c>
    </row>
    <row r="26" spans="1:54" ht="24" customHeight="1" x14ac:dyDescent="0.35">
      <c r="A26" s="12" t="s">
        <v>16</v>
      </c>
      <c r="B26" s="4">
        <v>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>
        <v>1</v>
      </c>
      <c r="Y26" s="4">
        <v>1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>
        <v>1</v>
      </c>
      <c r="AR26" s="4"/>
      <c r="AS26" s="4"/>
      <c r="AT26" s="4"/>
      <c r="AU26" s="4"/>
      <c r="AV26" s="4">
        <v>1</v>
      </c>
      <c r="AW26" s="4"/>
      <c r="AX26" s="4">
        <f t="shared" si="2"/>
        <v>5</v>
      </c>
      <c r="AY26" s="14">
        <f t="shared" si="3"/>
        <v>8.1967213114754092</v>
      </c>
    </row>
    <row r="27" spans="1:54" ht="29.5" customHeight="1" x14ac:dyDescent="0.35">
      <c r="A27" s="12" t="s">
        <v>17</v>
      </c>
      <c r="B27" s="4"/>
      <c r="C27" s="4">
        <v>1</v>
      </c>
      <c r="D27" s="4">
        <v>1</v>
      </c>
      <c r="E27" s="4"/>
      <c r="F27" s="4">
        <v>1</v>
      </c>
      <c r="G27" s="4">
        <v>1</v>
      </c>
      <c r="H27" s="4"/>
      <c r="I27" s="4">
        <v>1</v>
      </c>
      <c r="J27" s="4"/>
      <c r="K27" s="4"/>
      <c r="L27" s="4">
        <v>1</v>
      </c>
      <c r="M27" s="4">
        <v>1</v>
      </c>
      <c r="N27" s="4">
        <v>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>
        <v>1</v>
      </c>
      <c r="AD27" s="4">
        <v>1</v>
      </c>
      <c r="AE27" s="4"/>
      <c r="AF27" s="4"/>
      <c r="AG27" s="4">
        <v>1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>
        <v>1</v>
      </c>
      <c r="AU27" s="4"/>
      <c r="AV27" s="4">
        <v>1</v>
      </c>
      <c r="AW27" s="4">
        <v>1</v>
      </c>
      <c r="AX27" s="4">
        <f t="shared" si="2"/>
        <v>14</v>
      </c>
      <c r="AY27" s="14">
        <f t="shared" si="3"/>
        <v>22.950819672131146</v>
      </c>
    </row>
    <row r="28" spans="1:54" ht="25.5" customHeight="1" x14ac:dyDescent="0.35">
      <c r="A28" s="12" t="s">
        <v>18</v>
      </c>
      <c r="B28" s="4">
        <v>1</v>
      </c>
      <c r="C28" s="4"/>
      <c r="D28" s="4"/>
      <c r="E28" s="4">
        <v>1</v>
      </c>
      <c r="F28" s="4"/>
      <c r="G28" s="4"/>
      <c r="H28" s="4"/>
      <c r="I28" s="4"/>
      <c r="J28" s="4">
        <v>1</v>
      </c>
      <c r="K28" s="4">
        <v>1</v>
      </c>
      <c r="L28" s="4">
        <v>1</v>
      </c>
      <c r="M28" s="4">
        <v>1</v>
      </c>
      <c r="N28" s="4"/>
      <c r="O28" s="4">
        <v>1</v>
      </c>
      <c r="P28" s="4">
        <v>1</v>
      </c>
      <c r="Q28" s="4">
        <v>1</v>
      </c>
      <c r="R28" s="4"/>
      <c r="S28" s="4"/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/>
      <c r="AA28" s="4">
        <v>1</v>
      </c>
      <c r="AB28" s="4">
        <v>1</v>
      </c>
      <c r="AC28" s="4"/>
      <c r="AD28" s="4"/>
      <c r="AE28" s="4">
        <v>1</v>
      </c>
      <c r="AF28" s="4">
        <v>1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>
        <v>1</v>
      </c>
      <c r="AS28" s="4"/>
      <c r="AT28" s="4"/>
      <c r="AU28" s="4"/>
      <c r="AV28" s="4"/>
      <c r="AW28" s="4">
        <v>1</v>
      </c>
      <c r="AX28" s="4">
        <f t="shared" si="2"/>
        <v>21</v>
      </c>
      <c r="AY28" s="14">
        <f t="shared" si="3"/>
        <v>34.42622950819672</v>
      </c>
    </row>
    <row r="29" spans="1:54" ht="36.65" customHeight="1" x14ac:dyDescent="0.35">
      <c r="A29" s="12" t="s">
        <v>19</v>
      </c>
      <c r="B29" s="4"/>
      <c r="C29" s="4"/>
      <c r="D29" s="4">
        <v>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>
        <v>1</v>
      </c>
      <c r="AV29" s="4"/>
      <c r="AW29" s="4"/>
      <c r="AX29" s="4">
        <f t="shared" si="2"/>
        <v>2</v>
      </c>
      <c r="AY29" s="14">
        <f t="shared" si="3"/>
        <v>3.278688524590164</v>
      </c>
    </row>
    <row r="30" spans="1:54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>
        <v>1</v>
      </c>
      <c r="AU30" s="4">
        <v>1</v>
      </c>
      <c r="AV30" s="4"/>
      <c r="AW30" s="4"/>
      <c r="AX30" s="4">
        <f t="shared" si="2"/>
        <v>2</v>
      </c>
      <c r="AY30" s="14">
        <f t="shared" si="3"/>
        <v>3.278688524590164</v>
      </c>
    </row>
    <row r="31" spans="1:54" ht="35.5" customHeight="1" x14ac:dyDescent="0.35">
      <c r="A31" s="13" t="s">
        <v>21</v>
      </c>
      <c r="B31" s="4"/>
      <c r="C31" s="4">
        <v>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>
        <v>1</v>
      </c>
      <c r="O31" s="4"/>
      <c r="P31" s="4"/>
      <c r="Q31" s="4"/>
      <c r="R31" s="4">
        <v>1</v>
      </c>
      <c r="S31" s="4">
        <v>1</v>
      </c>
      <c r="T31" s="4"/>
      <c r="U31" s="4"/>
      <c r="V31" s="4"/>
      <c r="W31" s="4">
        <v>1</v>
      </c>
      <c r="X31" s="4"/>
      <c r="Y31" s="4"/>
      <c r="Z31" s="4"/>
      <c r="AA31" s="4"/>
      <c r="AB31" s="4">
        <v>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>
        <v>1</v>
      </c>
      <c r="AT31" s="4">
        <v>1</v>
      </c>
      <c r="AU31" s="4"/>
      <c r="AV31" s="4"/>
      <c r="AW31" s="4"/>
      <c r="AX31" s="4">
        <f t="shared" si="2"/>
        <v>8</v>
      </c>
      <c r="AY31" s="14">
        <f t="shared" si="3"/>
        <v>13.114754098360656</v>
      </c>
    </row>
    <row r="33" spans="1:51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>
        <v>46</v>
      </c>
      <c r="AV33" s="7">
        <v>47</v>
      </c>
      <c r="AW33" s="7">
        <v>48</v>
      </c>
      <c r="AX33" s="7" t="s">
        <v>1</v>
      </c>
      <c r="AY33" s="7" t="s">
        <v>57</v>
      </c>
    </row>
    <row r="34" spans="1:51" ht="25.5" customHeight="1" x14ac:dyDescent="0.35">
      <c r="A34" s="8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>
        <v>1</v>
      </c>
      <c r="M34" s="4"/>
      <c r="N34" s="4"/>
      <c r="O34" s="4"/>
      <c r="P34" s="4"/>
      <c r="Q34" s="4"/>
      <c r="R34" s="4"/>
      <c r="S34" s="4"/>
      <c r="T34" s="4"/>
      <c r="U34" s="4"/>
      <c r="V34" s="4">
        <v>1</v>
      </c>
      <c r="W34" s="4"/>
      <c r="X34" s="4"/>
      <c r="Y34" s="4"/>
      <c r="Z34" s="4"/>
      <c r="AA34" s="4">
        <v>1</v>
      </c>
      <c r="AB34" s="4"/>
      <c r="AC34" s="4">
        <v>1</v>
      </c>
      <c r="AD34" s="4">
        <v>1</v>
      </c>
      <c r="AE34" s="4">
        <v>1</v>
      </c>
      <c r="AF34" s="4"/>
      <c r="AG34" s="4"/>
      <c r="AH34" s="4"/>
      <c r="AI34" s="4">
        <v>1</v>
      </c>
      <c r="AJ34" s="4"/>
      <c r="AK34" s="4"/>
      <c r="AL34" s="4"/>
      <c r="AM34" s="4"/>
      <c r="AN34" s="4"/>
      <c r="AO34" s="4"/>
      <c r="AP34" s="4"/>
      <c r="AQ34" s="4"/>
      <c r="AR34" s="4"/>
      <c r="AS34" s="4">
        <v>1</v>
      </c>
      <c r="AT34" s="4"/>
      <c r="AU34" s="4"/>
      <c r="AV34" s="4"/>
      <c r="AW34" s="4">
        <v>1</v>
      </c>
      <c r="AX34" s="4">
        <f t="shared" ref="AX34:AX51" si="4">SUM(B34:AW34)</f>
        <v>9</v>
      </c>
      <c r="AY34" s="14">
        <f t="shared" ref="AY34:AY51" si="5">AX34/61*100</f>
        <v>14.754098360655737</v>
      </c>
    </row>
    <row r="35" spans="1:51" ht="24" customHeight="1" x14ac:dyDescent="0.35">
      <c r="A35" s="8" t="s">
        <v>24</v>
      </c>
      <c r="B35" s="4"/>
      <c r="C35" s="4"/>
      <c r="D35" s="4"/>
      <c r="E35" s="4"/>
      <c r="F35" s="4"/>
      <c r="G35" s="4"/>
      <c r="H35" s="4">
        <v>1</v>
      </c>
      <c r="I35" s="4"/>
      <c r="J35" s="4"/>
      <c r="K35" s="4"/>
      <c r="L35" s="4"/>
      <c r="M35" s="4"/>
      <c r="N35" s="4"/>
      <c r="O35" s="4"/>
      <c r="P35" s="4"/>
      <c r="Q35" s="4"/>
      <c r="R35" s="4">
        <v>1</v>
      </c>
      <c r="S35" s="4">
        <v>1</v>
      </c>
      <c r="T35" s="4"/>
      <c r="U35" s="4"/>
      <c r="V35" s="4"/>
      <c r="W35" s="4">
        <v>1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>
        <f t="shared" si="4"/>
        <v>4</v>
      </c>
      <c r="AY35" s="14">
        <f t="shared" si="5"/>
        <v>6.557377049180328</v>
      </c>
    </row>
    <row r="36" spans="1:51" ht="24.65" customHeight="1" x14ac:dyDescent="0.35">
      <c r="A36" s="8" t="s">
        <v>25</v>
      </c>
      <c r="B36" s="4"/>
      <c r="C36" s="4"/>
      <c r="D36" s="4"/>
      <c r="E36" s="4">
        <v>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>
        <v>1</v>
      </c>
      <c r="W36" s="4"/>
      <c r="X36" s="4">
        <v>1</v>
      </c>
      <c r="Y36" s="4">
        <v>1</v>
      </c>
      <c r="Z36" s="4"/>
      <c r="AA36" s="4">
        <v>1</v>
      </c>
      <c r="AB36" s="4"/>
      <c r="AC36" s="4"/>
      <c r="AD36" s="4"/>
      <c r="AE36" s="4"/>
      <c r="AF36" s="4"/>
      <c r="AG36" s="4">
        <v>1</v>
      </c>
      <c r="AH36" s="4"/>
      <c r="AI36" s="4"/>
      <c r="AJ36" s="4"/>
      <c r="AK36" s="4"/>
      <c r="AL36" s="4"/>
      <c r="AM36" s="4"/>
      <c r="AN36" s="4">
        <v>1</v>
      </c>
      <c r="AO36" s="4"/>
      <c r="AP36" s="4"/>
      <c r="AQ36" s="4"/>
      <c r="AR36" s="4"/>
      <c r="AS36" s="4"/>
      <c r="AT36" s="4"/>
      <c r="AU36" s="4">
        <v>1</v>
      </c>
      <c r="AV36" s="4">
        <v>1</v>
      </c>
      <c r="AW36" s="4"/>
      <c r="AX36" s="4">
        <f t="shared" si="4"/>
        <v>9</v>
      </c>
      <c r="AY36" s="14">
        <f t="shared" si="5"/>
        <v>14.754098360655737</v>
      </c>
    </row>
    <row r="37" spans="1:51" ht="29.5" customHeight="1" x14ac:dyDescent="0.35">
      <c r="A37" s="8" t="s">
        <v>49</v>
      </c>
      <c r="B37" s="4"/>
      <c r="C37" s="4"/>
      <c r="D37" s="4"/>
      <c r="E37" s="4"/>
      <c r="F37" s="4">
        <v>1</v>
      </c>
      <c r="G37" s="4"/>
      <c r="H37" s="4">
        <v>1</v>
      </c>
      <c r="I37" s="4"/>
      <c r="J37" s="4"/>
      <c r="K37" s="4">
        <v>1</v>
      </c>
      <c r="L37" s="4"/>
      <c r="M37" s="4"/>
      <c r="N37" s="4"/>
      <c r="O37" s="4">
        <v>1</v>
      </c>
      <c r="P37" s="4">
        <v>1</v>
      </c>
      <c r="Q37" s="4"/>
      <c r="R37" s="4">
        <v>1</v>
      </c>
      <c r="S37" s="4">
        <v>1</v>
      </c>
      <c r="T37" s="4">
        <v>1</v>
      </c>
      <c r="U37" s="4">
        <v>1</v>
      </c>
      <c r="V37" s="4"/>
      <c r="W37" s="4"/>
      <c r="X37" s="4"/>
      <c r="Y37" s="4"/>
      <c r="Z37" s="4"/>
      <c r="AA37" s="4"/>
      <c r="AB37" s="4">
        <v>1</v>
      </c>
      <c r="AC37" s="4"/>
      <c r="AD37" s="4">
        <v>1</v>
      </c>
      <c r="AE37" s="4">
        <v>1</v>
      </c>
      <c r="AF37" s="4"/>
      <c r="AG37" s="4"/>
      <c r="AH37" s="4"/>
      <c r="AI37" s="4"/>
      <c r="AJ37" s="4">
        <v>1</v>
      </c>
      <c r="AK37" s="4"/>
      <c r="AL37" s="4"/>
      <c r="AM37" s="4"/>
      <c r="AN37" s="4"/>
      <c r="AO37" s="4"/>
      <c r="AP37" s="4"/>
      <c r="AQ37" s="4"/>
      <c r="AR37" s="4">
        <v>1</v>
      </c>
      <c r="AS37" s="4"/>
      <c r="AT37" s="4"/>
      <c r="AU37" s="4"/>
      <c r="AV37" s="4"/>
      <c r="AW37" s="4">
        <v>1</v>
      </c>
      <c r="AX37" s="4">
        <f t="shared" si="4"/>
        <v>15</v>
      </c>
      <c r="AY37" s="14">
        <f t="shared" si="5"/>
        <v>24.590163934426229</v>
      </c>
    </row>
    <row r="38" spans="1:51" ht="25" customHeight="1" x14ac:dyDescent="0.35">
      <c r="A38" s="8" t="s">
        <v>26</v>
      </c>
      <c r="B38" s="4"/>
      <c r="C38" s="4">
        <v>1</v>
      </c>
      <c r="D38" s="4"/>
      <c r="E38" s="4"/>
      <c r="F38" s="4"/>
      <c r="G38" s="4"/>
      <c r="H38" s="4">
        <v>1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>
        <v>1</v>
      </c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>
        <f t="shared" si="4"/>
        <v>3</v>
      </c>
      <c r="AY38" s="14">
        <f t="shared" si="5"/>
        <v>4.918032786885246</v>
      </c>
    </row>
    <row r="39" spans="1:51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/>
      <c r="I39" s="4">
        <v>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v>1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>
        <v>1</v>
      </c>
      <c r="AU39" s="4"/>
      <c r="AV39" s="4"/>
      <c r="AW39" s="4"/>
      <c r="AX39" s="4">
        <f t="shared" si="4"/>
        <v>3</v>
      </c>
      <c r="AY39" s="14">
        <f t="shared" si="5"/>
        <v>4.918032786885246</v>
      </c>
    </row>
    <row r="40" spans="1:51" ht="23.15" customHeight="1" x14ac:dyDescent="0.35">
      <c r="A40" s="8" t="s">
        <v>28</v>
      </c>
      <c r="B40" s="4">
        <v>1</v>
      </c>
      <c r="C40" s="4"/>
      <c r="D40" s="4"/>
      <c r="E40" s="4">
        <v>1</v>
      </c>
      <c r="F40" s="4"/>
      <c r="G40" s="4"/>
      <c r="H40" s="4"/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/>
      <c r="O40" s="4">
        <v>1</v>
      </c>
      <c r="P40" s="4">
        <v>1</v>
      </c>
      <c r="Q40" s="4"/>
      <c r="R40" s="4"/>
      <c r="S40" s="4">
        <v>1</v>
      </c>
      <c r="T40" s="4"/>
      <c r="U40" s="4"/>
      <c r="V40" s="4"/>
      <c r="W40" s="4">
        <v>1</v>
      </c>
      <c r="X40" s="4"/>
      <c r="Y40" s="4"/>
      <c r="Z40" s="4">
        <v>1</v>
      </c>
      <c r="AA40" s="4"/>
      <c r="AB40" s="4"/>
      <c r="AC40" s="4">
        <v>1</v>
      </c>
      <c r="AD40" s="4"/>
      <c r="AE40" s="4">
        <v>1</v>
      </c>
      <c r="AF40" s="4"/>
      <c r="AG40" s="4"/>
      <c r="AH40" s="4">
        <v>1</v>
      </c>
      <c r="AI40" s="4">
        <v>1</v>
      </c>
      <c r="AJ40" s="4">
        <v>1</v>
      </c>
      <c r="AK40" s="4">
        <v>1</v>
      </c>
      <c r="AL40" s="4">
        <v>1</v>
      </c>
      <c r="AM40" s="4">
        <v>1</v>
      </c>
      <c r="AN40" s="4">
        <v>1</v>
      </c>
      <c r="AO40" s="4">
        <v>1</v>
      </c>
      <c r="AP40" s="4"/>
      <c r="AQ40" s="4">
        <v>1</v>
      </c>
      <c r="AR40" s="4"/>
      <c r="AS40" s="4">
        <v>1</v>
      </c>
      <c r="AT40" s="4">
        <v>1</v>
      </c>
      <c r="AU40" s="4"/>
      <c r="AV40" s="4">
        <v>1</v>
      </c>
      <c r="AW40" s="4"/>
      <c r="AX40" s="4">
        <f t="shared" si="4"/>
        <v>26</v>
      </c>
      <c r="AY40" s="14">
        <f t="shared" si="5"/>
        <v>42.622950819672127</v>
      </c>
    </row>
    <row r="41" spans="1:51" ht="22.5" customHeight="1" x14ac:dyDescent="0.35">
      <c r="A41" s="8" t="s">
        <v>29</v>
      </c>
      <c r="B41" s="4"/>
      <c r="C41" s="4">
        <v>1</v>
      </c>
      <c r="D41" s="4">
        <v>1</v>
      </c>
      <c r="E41" s="4"/>
      <c r="F41" s="4">
        <v>1</v>
      </c>
      <c r="G41" s="4">
        <v>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>
        <v>1</v>
      </c>
      <c r="AS41" s="4"/>
      <c r="AT41" s="4"/>
      <c r="AU41" s="4"/>
      <c r="AV41" s="4"/>
      <c r="AW41" s="4"/>
      <c r="AX41" s="4">
        <f t="shared" si="4"/>
        <v>5</v>
      </c>
      <c r="AY41" s="14">
        <f t="shared" si="5"/>
        <v>8.1967213114754092</v>
      </c>
    </row>
    <row r="42" spans="1:51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>
        <v>1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>
        <f t="shared" si="4"/>
        <v>1</v>
      </c>
      <c r="AY42" s="14">
        <f t="shared" si="5"/>
        <v>1.639344262295082</v>
      </c>
    </row>
    <row r="43" spans="1:51" ht="23.15" customHeight="1" x14ac:dyDescent="0.35">
      <c r="A43" s="8" t="s">
        <v>31</v>
      </c>
      <c r="B43" s="4"/>
      <c r="C43" s="4"/>
      <c r="D43" s="4"/>
      <c r="E43" s="4"/>
      <c r="F43" s="4"/>
      <c r="G43" s="4"/>
      <c r="H43" s="4"/>
      <c r="I43" s="4"/>
      <c r="J43" s="4">
        <v>1</v>
      </c>
      <c r="K43" s="4">
        <v>1</v>
      </c>
      <c r="L43" s="4"/>
      <c r="M43" s="4"/>
      <c r="N43" s="4">
        <v>1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>
        <v>1</v>
      </c>
      <c r="Z43" s="4">
        <v>1</v>
      </c>
      <c r="AA43" s="4">
        <v>1</v>
      </c>
      <c r="AB43" s="4"/>
      <c r="AC43" s="4"/>
      <c r="AD43" s="4"/>
      <c r="AE43" s="4"/>
      <c r="AF43" s="4"/>
      <c r="AG43" s="4">
        <v>1</v>
      </c>
      <c r="AH43" s="4">
        <v>1</v>
      </c>
      <c r="AI43" s="4"/>
      <c r="AJ43" s="4">
        <v>1</v>
      </c>
      <c r="AK43" s="4">
        <v>1</v>
      </c>
      <c r="AL43" s="4">
        <v>1</v>
      </c>
      <c r="AM43" s="4">
        <v>1</v>
      </c>
      <c r="AN43" s="4">
        <v>1</v>
      </c>
      <c r="AO43" s="4">
        <v>1</v>
      </c>
      <c r="AP43" s="4">
        <v>1</v>
      </c>
      <c r="AQ43" s="4">
        <v>1</v>
      </c>
      <c r="AR43" s="4"/>
      <c r="AS43" s="4"/>
      <c r="AT43" s="4"/>
      <c r="AU43" s="4">
        <v>1</v>
      </c>
      <c r="AV43" s="4"/>
      <c r="AW43" s="4">
        <v>1</v>
      </c>
      <c r="AX43" s="4">
        <f t="shared" si="4"/>
        <v>18</v>
      </c>
      <c r="AY43" s="14">
        <f t="shared" si="5"/>
        <v>29.508196721311474</v>
      </c>
    </row>
    <row r="44" spans="1:51" ht="23.15" customHeight="1" x14ac:dyDescent="0.35">
      <c r="A44" s="8" t="s">
        <v>32</v>
      </c>
      <c r="B44" s="4">
        <v>1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/>
      <c r="I44" s="4">
        <v>1</v>
      </c>
      <c r="J44" s="4">
        <v>1</v>
      </c>
      <c r="K44" s="4"/>
      <c r="L44" s="4"/>
      <c r="M44" s="4">
        <v>1</v>
      </c>
      <c r="N44" s="4"/>
      <c r="O44" s="4">
        <v>1</v>
      </c>
      <c r="P44" s="4">
        <v>1</v>
      </c>
      <c r="Q44" s="4"/>
      <c r="R44" s="4"/>
      <c r="S44" s="4"/>
      <c r="T44" s="4"/>
      <c r="U44" s="4">
        <v>1</v>
      </c>
      <c r="V44" s="4"/>
      <c r="W44" s="4"/>
      <c r="X44" s="4"/>
      <c r="Y44" s="4">
        <v>1</v>
      </c>
      <c r="Z44" s="4"/>
      <c r="AA44" s="4"/>
      <c r="AB44" s="4">
        <v>1</v>
      </c>
      <c r="AC44" s="4"/>
      <c r="AD44" s="4">
        <v>1</v>
      </c>
      <c r="AE44" s="4"/>
      <c r="AF44" s="4">
        <v>1</v>
      </c>
      <c r="AG44" s="4"/>
      <c r="AH44" s="4">
        <v>1</v>
      </c>
      <c r="AI44" s="4">
        <v>1</v>
      </c>
      <c r="AJ44" s="4"/>
      <c r="AK44" s="4"/>
      <c r="AL44" s="4"/>
      <c r="AM44" s="4"/>
      <c r="AN44" s="4"/>
      <c r="AO44" s="4"/>
      <c r="AP44" s="4">
        <v>1</v>
      </c>
      <c r="AQ44" s="4">
        <v>1</v>
      </c>
      <c r="AR44" s="4">
        <v>1</v>
      </c>
      <c r="AS44" s="4">
        <v>1</v>
      </c>
      <c r="AT44" s="4">
        <v>1</v>
      </c>
      <c r="AU44" s="4">
        <v>1</v>
      </c>
      <c r="AV44" s="4">
        <v>1</v>
      </c>
      <c r="AW44" s="4"/>
      <c r="AX44" s="4">
        <f t="shared" si="4"/>
        <v>25</v>
      </c>
      <c r="AY44" s="14">
        <f t="shared" si="5"/>
        <v>40.983606557377051</v>
      </c>
    </row>
    <row r="45" spans="1:51" ht="28.5" customHeight="1" x14ac:dyDescent="0.35">
      <c r="A45" s="8" t="s">
        <v>33</v>
      </c>
      <c r="B45" s="4"/>
      <c r="C45" s="4"/>
      <c r="D45" s="4">
        <v>1</v>
      </c>
      <c r="E45" s="4"/>
      <c r="F45" s="4"/>
      <c r="G45" s="4">
        <v>1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>
        <v>1</v>
      </c>
      <c r="AA45" s="4"/>
      <c r="AB45" s="4"/>
      <c r="AC45" s="4"/>
      <c r="AD45" s="4"/>
      <c r="AE45" s="4"/>
      <c r="AF45" s="4"/>
      <c r="AG45" s="4">
        <v>1</v>
      </c>
      <c r="AH45" s="4"/>
      <c r="AI45" s="4"/>
      <c r="AJ45" s="4"/>
      <c r="AK45" s="4">
        <v>1</v>
      </c>
      <c r="AL45" s="4">
        <v>1</v>
      </c>
      <c r="AM45" s="4">
        <v>1</v>
      </c>
      <c r="AN45" s="4"/>
      <c r="AO45" s="4">
        <v>1</v>
      </c>
      <c r="AP45" s="4">
        <v>1</v>
      </c>
      <c r="AQ45" s="4"/>
      <c r="AR45" s="4"/>
      <c r="AS45" s="4"/>
      <c r="AT45" s="4"/>
      <c r="AU45" s="4"/>
      <c r="AV45" s="4"/>
      <c r="AW45" s="4"/>
      <c r="AX45" s="4">
        <f t="shared" si="4"/>
        <v>9</v>
      </c>
      <c r="AY45" s="14">
        <f t="shared" si="5"/>
        <v>14.754098360655737</v>
      </c>
    </row>
    <row r="46" spans="1:51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>
        <v>1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>
        <f t="shared" si="4"/>
        <v>1</v>
      </c>
      <c r="AY46" s="14">
        <f t="shared" si="5"/>
        <v>1.639344262295082</v>
      </c>
    </row>
    <row r="47" spans="1:51" ht="32.15" customHeight="1" x14ac:dyDescent="0.35">
      <c r="A47" s="8" t="s">
        <v>35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>
        <v>1</v>
      </c>
      <c r="N47" s="4">
        <v>1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v>1</v>
      </c>
      <c r="AC47" s="4">
        <v>1</v>
      </c>
      <c r="AD47" s="4"/>
      <c r="AE47" s="4"/>
      <c r="AF47" s="4">
        <v>1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>
        <f t="shared" si="4"/>
        <v>5</v>
      </c>
      <c r="AY47" s="14">
        <f t="shared" si="5"/>
        <v>8.1967213114754092</v>
      </c>
    </row>
    <row r="48" spans="1:51" ht="27.65" customHeight="1" x14ac:dyDescent="0.35">
      <c r="A48" s="8" t="s">
        <v>36</v>
      </c>
      <c r="B48" s="4">
        <v>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>
        <f t="shared" si="4"/>
        <v>1</v>
      </c>
      <c r="AY48" s="14">
        <f t="shared" si="5"/>
        <v>1.639344262295082</v>
      </c>
    </row>
    <row r="49" spans="1:51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>
        <v>1</v>
      </c>
      <c r="M49" s="4"/>
      <c r="N49" s="4">
        <v>1</v>
      </c>
      <c r="O49" s="4"/>
      <c r="P49" s="4"/>
      <c r="Q49" s="4"/>
      <c r="R49" s="4"/>
      <c r="S49" s="4"/>
      <c r="T49" s="4"/>
      <c r="U49" s="4">
        <v>1</v>
      </c>
      <c r="V49" s="4">
        <v>1</v>
      </c>
      <c r="W49" s="4"/>
      <c r="X49" s="4"/>
      <c r="Y49" s="4"/>
      <c r="Z49" s="4"/>
      <c r="AA49" s="4"/>
      <c r="AB49" s="4"/>
      <c r="AC49" s="4"/>
      <c r="AD49" s="4"/>
      <c r="AE49" s="4"/>
      <c r="AF49" s="4">
        <v>1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>
        <f t="shared" si="4"/>
        <v>5</v>
      </c>
      <c r="AY49" s="14">
        <f t="shared" si="5"/>
        <v>8.1967213114754092</v>
      </c>
    </row>
    <row r="50" spans="1:51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>
        <v>1</v>
      </c>
      <c r="S50" s="4"/>
      <c r="T50" s="4">
        <v>1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>
        <f t="shared" si="4"/>
        <v>2</v>
      </c>
      <c r="AY50" s="14">
        <f t="shared" si="5"/>
        <v>3.278688524590164</v>
      </c>
    </row>
    <row r="51" spans="1:51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>
        <f t="shared" si="4"/>
        <v>0</v>
      </c>
      <c r="AY51" s="14">
        <f t="shared" si="5"/>
        <v>0</v>
      </c>
    </row>
    <row r="53" spans="1:51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8E67-7EAC-41C9-B2C5-2C5FA0DAD33F}">
  <dimension ref="A1:BZ53"/>
  <sheetViews>
    <sheetView topLeftCell="AP36" zoomScale="80" zoomScaleNormal="80" workbookViewId="0">
      <selection activeCell="BY34" sqref="BY34:BY51"/>
    </sheetView>
  </sheetViews>
  <sheetFormatPr baseColWidth="10" defaultRowHeight="14.5" x14ac:dyDescent="0.35"/>
  <cols>
    <col min="1" max="1" width="34.453125" customWidth="1"/>
    <col min="2" max="76" width="4.54296875" customWidth="1"/>
  </cols>
  <sheetData>
    <row r="1" spans="1:78" x14ac:dyDescent="0.35">
      <c r="A1" s="2" t="s">
        <v>7</v>
      </c>
    </row>
    <row r="2" spans="1:78" x14ac:dyDescent="0.35">
      <c r="A2" s="2" t="s">
        <v>8</v>
      </c>
    </row>
    <row r="3" spans="1:78" x14ac:dyDescent="0.35">
      <c r="A3" s="2" t="s">
        <v>78</v>
      </c>
    </row>
    <row r="4" spans="1:78" x14ac:dyDescent="0.35">
      <c r="A4" s="3" t="s">
        <v>79</v>
      </c>
    </row>
    <row r="5" spans="1:78" x14ac:dyDescent="0.35">
      <c r="A5" s="1"/>
    </row>
    <row r="6" spans="1:78" x14ac:dyDescent="0.35">
      <c r="A6" s="2" t="s">
        <v>2</v>
      </c>
      <c r="B6" s="2" t="s">
        <v>5</v>
      </c>
      <c r="C6" s="2"/>
    </row>
    <row r="7" spans="1:78" x14ac:dyDescent="0.35">
      <c r="A7" s="2" t="s">
        <v>3</v>
      </c>
      <c r="B7" s="2" t="s">
        <v>6</v>
      </c>
      <c r="C7" s="2"/>
    </row>
    <row r="8" spans="1:78" x14ac:dyDescent="0.35">
      <c r="A8" s="3" t="s">
        <v>4</v>
      </c>
      <c r="B8" s="2"/>
      <c r="C8" s="2"/>
    </row>
    <row r="10" spans="1:78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>
        <v>45</v>
      </c>
      <c r="AU10" s="7">
        <v>46</v>
      </c>
      <c r="AV10" s="7">
        <v>47</v>
      </c>
      <c r="AW10" s="7">
        <v>48</v>
      </c>
      <c r="AX10" s="7">
        <v>49</v>
      </c>
      <c r="AY10" s="7">
        <v>50</v>
      </c>
      <c r="AZ10" s="7">
        <v>51</v>
      </c>
      <c r="BA10" s="7">
        <v>52</v>
      </c>
      <c r="BB10" s="7">
        <v>53</v>
      </c>
      <c r="BC10" s="7">
        <v>54</v>
      </c>
      <c r="BD10" s="7">
        <v>55</v>
      </c>
      <c r="BE10" s="7">
        <v>56</v>
      </c>
      <c r="BF10" s="7">
        <v>57</v>
      </c>
      <c r="BG10" s="7">
        <v>58</v>
      </c>
      <c r="BH10" s="7">
        <v>59</v>
      </c>
      <c r="BI10" s="7">
        <v>60</v>
      </c>
      <c r="BJ10" s="7">
        <v>61</v>
      </c>
      <c r="BK10" s="7">
        <v>62</v>
      </c>
      <c r="BL10" s="7">
        <v>63</v>
      </c>
      <c r="BM10" s="7">
        <v>64</v>
      </c>
      <c r="BN10" s="7">
        <v>65</v>
      </c>
      <c r="BO10" s="7">
        <v>66</v>
      </c>
      <c r="BP10" s="7">
        <v>67</v>
      </c>
      <c r="BQ10" s="7">
        <v>68</v>
      </c>
      <c r="BR10" s="7">
        <v>69</v>
      </c>
      <c r="BS10" s="7">
        <v>70</v>
      </c>
      <c r="BT10" s="7">
        <v>71</v>
      </c>
      <c r="BU10" s="7">
        <v>72</v>
      </c>
      <c r="BV10" s="7">
        <v>73</v>
      </c>
      <c r="BW10" s="7">
        <v>74</v>
      </c>
      <c r="BX10" s="7">
        <v>75</v>
      </c>
      <c r="BY10" s="7" t="s">
        <v>1</v>
      </c>
      <c r="BZ10" s="16" t="s">
        <v>56</v>
      </c>
    </row>
    <row r="11" spans="1:78" ht="25" customHeight="1" x14ac:dyDescent="0.35">
      <c r="A11" s="12" t="s">
        <v>46</v>
      </c>
      <c r="B11" s="4">
        <v>3</v>
      </c>
      <c r="C11" s="4">
        <v>3</v>
      </c>
      <c r="D11" s="4">
        <v>4</v>
      </c>
      <c r="E11" s="4">
        <v>3</v>
      </c>
      <c r="F11" s="4">
        <v>4</v>
      </c>
      <c r="G11" s="4">
        <v>4</v>
      </c>
      <c r="H11" s="4">
        <v>2</v>
      </c>
      <c r="I11" s="4">
        <v>4</v>
      </c>
      <c r="J11" s="4">
        <v>4</v>
      </c>
      <c r="K11" s="4">
        <v>4</v>
      </c>
      <c r="L11" s="4">
        <v>4</v>
      </c>
      <c r="M11" s="4">
        <v>5</v>
      </c>
      <c r="N11" s="4">
        <v>3</v>
      </c>
      <c r="O11" s="4">
        <v>3</v>
      </c>
      <c r="P11" s="4">
        <v>4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1</v>
      </c>
      <c r="Z11" s="4">
        <v>3</v>
      </c>
      <c r="AA11" s="4">
        <v>3</v>
      </c>
      <c r="AB11" s="4">
        <v>3</v>
      </c>
      <c r="AC11" s="4">
        <v>3</v>
      </c>
      <c r="AD11" s="4">
        <v>3</v>
      </c>
      <c r="AE11" s="4">
        <v>4</v>
      </c>
      <c r="AF11" s="4">
        <v>4</v>
      </c>
      <c r="AG11" s="4">
        <v>3</v>
      </c>
      <c r="AH11" s="4">
        <v>5</v>
      </c>
      <c r="AI11" s="4">
        <v>5</v>
      </c>
      <c r="AJ11" s="4">
        <v>3</v>
      </c>
      <c r="AK11" s="4">
        <v>4</v>
      </c>
      <c r="AL11" s="4">
        <v>3</v>
      </c>
      <c r="AM11" s="4">
        <v>1</v>
      </c>
      <c r="AN11" s="4">
        <v>3</v>
      </c>
      <c r="AO11" s="4">
        <v>4</v>
      </c>
      <c r="AP11" s="4">
        <v>4</v>
      </c>
      <c r="AQ11" s="4">
        <v>4</v>
      </c>
      <c r="AR11" s="4">
        <v>2</v>
      </c>
      <c r="AS11" s="4">
        <v>3</v>
      </c>
      <c r="AT11" s="4">
        <v>1</v>
      </c>
      <c r="AU11" s="4">
        <v>3</v>
      </c>
      <c r="AV11" s="4">
        <v>4</v>
      </c>
      <c r="AW11" s="4">
        <v>4</v>
      </c>
      <c r="AX11" s="4">
        <v>4</v>
      </c>
      <c r="AY11" s="4">
        <v>3</v>
      </c>
      <c r="AZ11" s="4">
        <v>3</v>
      </c>
      <c r="BA11" s="4">
        <v>4</v>
      </c>
      <c r="BB11" s="4">
        <v>4</v>
      </c>
      <c r="BC11" s="4">
        <v>3</v>
      </c>
      <c r="BD11" s="4">
        <v>2</v>
      </c>
      <c r="BE11" s="4">
        <v>4</v>
      </c>
      <c r="BF11" s="4">
        <v>3</v>
      </c>
      <c r="BG11" s="4">
        <v>3</v>
      </c>
      <c r="BH11" s="4">
        <v>4</v>
      </c>
      <c r="BI11" s="4">
        <v>4</v>
      </c>
      <c r="BJ11" s="4">
        <v>3</v>
      </c>
      <c r="BK11" s="4">
        <v>4</v>
      </c>
      <c r="BL11" s="4">
        <v>4</v>
      </c>
      <c r="BM11" s="4">
        <v>3</v>
      </c>
      <c r="BN11" s="4">
        <v>4</v>
      </c>
      <c r="BO11" s="4">
        <v>4</v>
      </c>
      <c r="BP11" s="4">
        <v>3</v>
      </c>
      <c r="BQ11" s="4">
        <v>3</v>
      </c>
      <c r="BR11" s="4">
        <v>4</v>
      </c>
      <c r="BS11" s="4">
        <v>4</v>
      </c>
      <c r="BT11" s="4">
        <v>3</v>
      </c>
      <c r="BU11" s="4">
        <v>4</v>
      </c>
      <c r="BV11" s="4">
        <v>4</v>
      </c>
      <c r="BW11" s="4">
        <v>4</v>
      </c>
      <c r="BX11" s="4">
        <v>4</v>
      </c>
      <c r="BY11" s="4">
        <f>SUM(B11:BX11)</f>
        <v>262</v>
      </c>
      <c r="BZ11" s="14">
        <f>AVERAGE(B11:BX11)</f>
        <v>3.4933333333333332</v>
      </c>
    </row>
    <row r="12" spans="1:78" ht="25.5" customHeight="1" x14ac:dyDescent="0.35">
      <c r="A12" s="12" t="s">
        <v>47</v>
      </c>
      <c r="B12" s="4">
        <v>4</v>
      </c>
      <c r="C12" s="4">
        <v>3</v>
      </c>
      <c r="D12" s="4">
        <v>4</v>
      </c>
      <c r="E12" s="4">
        <v>4</v>
      </c>
      <c r="F12" s="4">
        <v>2</v>
      </c>
      <c r="G12" s="4">
        <v>4</v>
      </c>
      <c r="H12" s="4">
        <v>4</v>
      </c>
      <c r="I12" s="4">
        <v>4</v>
      </c>
      <c r="J12" s="4">
        <v>4</v>
      </c>
      <c r="K12" s="4">
        <v>4</v>
      </c>
      <c r="L12" s="4">
        <v>4</v>
      </c>
      <c r="M12" s="4">
        <v>4</v>
      </c>
      <c r="N12" s="4">
        <v>3</v>
      </c>
      <c r="O12" s="4">
        <v>4</v>
      </c>
      <c r="P12" s="4">
        <v>4</v>
      </c>
      <c r="Q12" s="4">
        <v>4</v>
      </c>
      <c r="R12" s="4">
        <v>4</v>
      </c>
      <c r="S12" s="4">
        <v>4</v>
      </c>
      <c r="T12" s="4">
        <v>4</v>
      </c>
      <c r="U12" s="4">
        <v>4</v>
      </c>
      <c r="V12" s="4">
        <v>4</v>
      </c>
      <c r="W12" s="4">
        <v>4</v>
      </c>
      <c r="X12" s="4">
        <v>4</v>
      </c>
      <c r="Y12" s="4">
        <v>2</v>
      </c>
      <c r="Z12" s="4">
        <v>2</v>
      </c>
      <c r="AA12" s="4">
        <v>2</v>
      </c>
      <c r="AB12" s="4">
        <v>2</v>
      </c>
      <c r="AC12" s="4">
        <v>2</v>
      </c>
      <c r="AD12" s="4">
        <v>3</v>
      </c>
      <c r="AE12" s="4">
        <v>5</v>
      </c>
      <c r="AF12" s="4">
        <v>4</v>
      </c>
      <c r="AG12" s="4">
        <v>4</v>
      </c>
      <c r="AH12" s="4">
        <v>5</v>
      </c>
      <c r="AI12" s="4">
        <v>5</v>
      </c>
      <c r="AJ12" s="4">
        <v>5</v>
      </c>
      <c r="AK12" s="4">
        <v>4</v>
      </c>
      <c r="AL12" s="4">
        <v>3</v>
      </c>
      <c r="AM12" s="4">
        <v>4</v>
      </c>
      <c r="AN12" s="4">
        <v>3</v>
      </c>
      <c r="AO12" s="4">
        <v>4</v>
      </c>
      <c r="AP12" s="4">
        <v>4</v>
      </c>
      <c r="AQ12" s="4">
        <v>4</v>
      </c>
      <c r="AR12" s="4">
        <v>4</v>
      </c>
      <c r="AS12" s="4">
        <v>4</v>
      </c>
      <c r="AT12" s="4">
        <v>2</v>
      </c>
      <c r="AU12" s="4">
        <v>5</v>
      </c>
      <c r="AV12" s="4">
        <v>4</v>
      </c>
      <c r="AW12" s="4">
        <v>4</v>
      </c>
      <c r="AX12" s="4">
        <v>3</v>
      </c>
      <c r="AY12" s="4">
        <v>4</v>
      </c>
      <c r="AZ12" s="4">
        <v>3</v>
      </c>
      <c r="BA12" s="4">
        <v>4</v>
      </c>
      <c r="BB12" s="4">
        <v>4</v>
      </c>
      <c r="BC12" s="4">
        <v>3</v>
      </c>
      <c r="BD12" s="4">
        <v>3</v>
      </c>
      <c r="BE12" s="4">
        <v>4</v>
      </c>
      <c r="BF12" s="4">
        <v>3</v>
      </c>
      <c r="BG12" s="4">
        <v>3</v>
      </c>
      <c r="BH12" s="4">
        <v>4</v>
      </c>
      <c r="BI12" s="4">
        <v>4</v>
      </c>
      <c r="BJ12" s="4">
        <v>4</v>
      </c>
      <c r="BK12" s="4">
        <v>4</v>
      </c>
      <c r="BL12" s="4">
        <v>4</v>
      </c>
      <c r="BM12" s="4">
        <v>3</v>
      </c>
      <c r="BN12" s="4">
        <v>4</v>
      </c>
      <c r="BO12" s="4">
        <v>4</v>
      </c>
      <c r="BP12" s="4">
        <v>3</v>
      </c>
      <c r="BQ12" s="4">
        <v>4</v>
      </c>
      <c r="BR12" s="4">
        <v>4</v>
      </c>
      <c r="BS12" s="4">
        <v>4</v>
      </c>
      <c r="BT12" s="4">
        <v>4</v>
      </c>
      <c r="BU12" s="4">
        <v>3</v>
      </c>
      <c r="BV12" s="4">
        <v>3</v>
      </c>
      <c r="BW12" s="4">
        <v>4</v>
      </c>
      <c r="BX12" s="4">
        <v>5</v>
      </c>
      <c r="BY12" s="4">
        <f t="shared" ref="BY12:BY19" si="0">SUM(B12:BX12)</f>
        <v>277</v>
      </c>
      <c r="BZ12" s="14">
        <f t="shared" ref="BZ12:BZ19" si="1">AVERAGE(B12:BX12)</f>
        <v>3.6933333333333334</v>
      </c>
    </row>
    <row r="13" spans="1:78" ht="24" customHeight="1" x14ac:dyDescent="0.35">
      <c r="A13" s="12" t="s">
        <v>48</v>
      </c>
      <c r="B13" s="4">
        <v>4</v>
      </c>
      <c r="C13" s="4">
        <v>4</v>
      </c>
      <c r="D13" s="4">
        <v>3</v>
      </c>
      <c r="E13" s="4">
        <v>4</v>
      </c>
      <c r="F13" s="4">
        <v>3</v>
      </c>
      <c r="G13" s="4">
        <v>4</v>
      </c>
      <c r="H13" s="4">
        <v>4</v>
      </c>
      <c r="I13" s="4">
        <v>4</v>
      </c>
      <c r="J13" s="4">
        <v>4</v>
      </c>
      <c r="K13" s="4">
        <v>4</v>
      </c>
      <c r="L13" s="4">
        <v>4</v>
      </c>
      <c r="M13" s="4">
        <v>4</v>
      </c>
      <c r="N13" s="4">
        <v>2</v>
      </c>
      <c r="O13" s="4">
        <v>3</v>
      </c>
      <c r="P13" s="4">
        <v>4</v>
      </c>
      <c r="Q13" s="4">
        <v>4</v>
      </c>
      <c r="R13" s="4">
        <v>4</v>
      </c>
      <c r="S13" s="4">
        <v>4</v>
      </c>
      <c r="T13" s="4">
        <v>3</v>
      </c>
      <c r="U13" s="4">
        <v>3</v>
      </c>
      <c r="V13" s="4">
        <v>4</v>
      </c>
      <c r="W13" s="4">
        <v>4</v>
      </c>
      <c r="X13" s="4">
        <v>4</v>
      </c>
      <c r="Y13" s="4">
        <v>2</v>
      </c>
      <c r="Z13" s="4">
        <v>3</v>
      </c>
      <c r="AA13" s="4">
        <v>3</v>
      </c>
      <c r="AB13" s="4">
        <v>3</v>
      </c>
      <c r="AC13" s="4">
        <v>3</v>
      </c>
      <c r="AD13" s="4">
        <v>2</v>
      </c>
      <c r="AE13" s="4">
        <v>4</v>
      </c>
      <c r="AF13" s="4">
        <v>4</v>
      </c>
      <c r="AG13" s="4">
        <v>4</v>
      </c>
      <c r="AH13" s="4">
        <v>4</v>
      </c>
      <c r="AI13" s="4">
        <v>3</v>
      </c>
      <c r="AJ13" s="4">
        <v>4</v>
      </c>
      <c r="AK13" s="4">
        <v>4</v>
      </c>
      <c r="AL13" s="4">
        <v>3</v>
      </c>
      <c r="AM13" s="4">
        <v>2</v>
      </c>
      <c r="AN13" s="4">
        <v>3</v>
      </c>
      <c r="AO13" s="4">
        <v>4</v>
      </c>
      <c r="AP13" s="4">
        <v>4</v>
      </c>
      <c r="AQ13" s="4">
        <v>4</v>
      </c>
      <c r="AR13" s="4">
        <v>1</v>
      </c>
      <c r="AS13" s="4">
        <v>4</v>
      </c>
      <c r="AT13" s="4">
        <v>2</v>
      </c>
      <c r="AU13" s="4">
        <v>5</v>
      </c>
      <c r="AV13" s="4">
        <v>4</v>
      </c>
      <c r="AW13" s="4">
        <v>4</v>
      </c>
      <c r="AX13" s="4">
        <v>3</v>
      </c>
      <c r="AY13" s="4">
        <v>4</v>
      </c>
      <c r="AZ13" s="4">
        <v>4</v>
      </c>
      <c r="BA13" s="4">
        <v>4</v>
      </c>
      <c r="BB13" s="4">
        <v>3</v>
      </c>
      <c r="BC13" s="4">
        <v>2</v>
      </c>
      <c r="BD13" s="4">
        <v>4</v>
      </c>
      <c r="BE13" s="4">
        <v>4</v>
      </c>
      <c r="BF13" s="4">
        <v>3</v>
      </c>
      <c r="BG13" s="4">
        <v>4</v>
      </c>
      <c r="BH13" s="4">
        <v>4</v>
      </c>
      <c r="BI13" s="4">
        <v>4</v>
      </c>
      <c r="BJ13" s="4">
        <v>4</v>
      </c>
      <c r="BK13" s="4">
        <v>3</v>
      </c>
      <c r="BL13" s="4">
        <v>4</v>
      </c>
      <c r="BM13" s="4">
        <v>1</v>
      </c>
      <c r="BN13" s="4">
        <v>3</v>
      </c>
      <c r="BO13" s="4">
        <v>3</v>
      </c>
      <c r="BP13" s="4">
        <v>4</v>
      </c>
      <c r="BQ13" s="4">
        <v>5</v>
      </c>
      <c r="BR13" s="4">
        <v>4</v>
      </c>
      <c r="BS13" s="4">
        <v>4</v>
      </c>
      <c r="BT13" s="4">
        <v>5</v>
      </c>
      <c r="BU13" s="4">
        <v>2</v>
      </c>
      <c r="BV13" s="4">
        <v>2</v>
      </c>
      <c r="BW13" s="4">
        <v>4</v>
      </c>
      <c r="BX13" s="4">
        <v>3</v>
      </c>
      <c r="BY13" s="4">
        <f t="shared" si="0"/>
        <v>262</v>
      </c>
      <c r="BZ13" s="14">
        <f t="shared" si="1"/>
        <v>3.4933333333333332</v>
      </c>
    </row>
    <row r="14" spans="1:78" ht="24" customHeight="1" x14ac:dyDescent="0.35">
      <c r="A14" s="12" t="s">
        <v>40</v>
      </c>
      <c r="B14" s="4">
        <v>4</v>
      </c>
      <c r="C14" s="4">
        <v>4</v>
      </c>
      <c r="D14" s="4">
        <v>4</v>
      </c>
      <c r="E14" s="4">
        <v>2</v>
      </c>
      <c r="F14" s="4">
        <v>4</v>
      </c>
      <c r="G14" s="4">
        <v>4</v>
      </c>
      <c r="H14" s="4">
        <v>2</v>
      </c>
      <c r="I14" s="4">
        <v>4</v>
      </c>
      <c r="J14" s="4">
        <v>4</v>
      </c>
      <c r="K14" s="4">
        <v>4</v>
      </c>
      <c r="L14" s="4">
        <v>3</v>
      </c>
      <c r="M14" s="4">
        <v>3</v>
      </c>
      <c r="N14" s="4">
        <v>2</v>
      </c>
      <c r="O14" s="4">
        <v>2</v>
      </c>
      <c r="P14" s="4">
        <v>4</v>
      </c>
      <c r="Q14" s="4">
        <v>4</v>
      </c>
      <c r="R14" s="4">
        <v>4</v>
      </c>
      <c r="S14" s="4">
        <v>4</v>
      </c>
      <c r="T14" s="4">
        <v>2</v>
      </c>
      <c r="U14" s="4">
        <v>4</v>
      </c>
      <c r="V14" s="4">
        <v>3</v>
      </c>
      <c r="W14" s="4">
        <v>4</v>
      </c>
      <c r="X14" s="4">
        <v>4</v>
      </c>
      <c r="Y14" s="4">
        <v>4</v>
      </c>
      <c r="Z14" s="4">
        <v>2</v>
      </c>
      <c r="AA14" s="4">
        <v>0</v>
      </c>
      <c r="AB14" s="4">
        <v>3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5</v>
      </c>
      <c r="AI14" s="4">
        <v>4</v>
      </c>
      <c r="AJ14" s="4">
        <v>0</v>
      </c>
      <c r="AK14" s="4">
        <v>2</v>
      </c>
      <c r="AL14" s="4">
        <v>2</v>
      </c>
      <c r="AM14" s="4">
        <v>3</v>
      </c>
      <c r="AN14" s="4">
        <v>2</v>
      </c>
      <c r="AO14" s="4">
        <v>4</v>
      </c>
      <c r="AP14" s="4">
        <v>4</v>
      </c>
      <c r="AQ14" s="4">
        <v>4</v>
      </c>
      <c r="AR14" s="4">
        <v>2</v>
      </c>
      <c r="AS14" s="4">
        <v>4</v>
      </c>
      <c r="AT14" s="4">
        <v>3</v>
      </c>
      <c r="AU14" s="4">
        <v>5</v>
      </c>
      <c r="AV14" s="4">
        <v>4</v>
      </c>
      <c r="AW14" s="4">
        <v>3</v>
      </c>
      <c r="AX14" s="4">
        <v>2</v>
      </c>
      <c r="AY14" s="4">
        <v>2</v>
      </c>
      <c r="AZ14" s="4">
        <v>2</v>
      </c>
      <c r="BA14" s="4">
        <v>4</v>
      </c>
      <c r="BB14" s="4">
        <v>3</v>
      </c>
      <c r="BC14" s="4">
        <v>2</v>
      </c>
      <c r="BD14" s="4">
        <v>2</v>
      </c>
      <c r="BE14" s="4">
        <v>2</v>
      </c>
      <c r="BF14" s="4">
        <v>3</v>
      </c>
      <c r="BG14" s="4">
        <v>5</v>
      </c>
      <c r="BH14" s="4">
        <v>4</v>
      </c>
      <c r="BI14" s="4">
        <v>4</v>
      </c>
      <c r="BJ14" s="4">
        <v>3</v>
      </c>
      <c r="BK14" s="4">
        <v>4</v>
      </c>
      <c r="BL14" s="4">
        <v>4</v>
      </c>
      <c r="BM14" s="4">
        <v>2</v>
      </c>
      <c r="BN14" s="4">
        <v>3</v>
      </c>
      <c r="BO14" s="4">
        <v>4</v>
      </c>
      <c r="BP14" s="4">
        <v>4</v>
      </c>
      <c r="BQ14" s="4">
        <v>4</v>
      </c>
      <c r="BR14" s="4">
        <v>4</v>
      </c>
      <c r="BS14" s="4">
        <v>0</v>
      </c>
      <c r="BT14" s="4">
        <v>0</v>
      </c>
      <c r="BU14" s="4">
        <v>0</v>
      </c>
      <c r="BV14" s="4">
        <v>3</v>
      </c>
      <c r="BW14" s="4">
        <v>3</v>
      </c>
      <c r="BX14" s="4">
        <v>4</v>
      </c>
      <c r="BY14" s="4">
        <f t="shared" si="0"/>
        <v>216</v>
      </c>
      <c r="BZ14" s="14">
        <f t="shared" si="1"/>
        <v>2.88</v>
      </c>
    </row>
    <row r="15" spans="1:78" ht="26.5" customHeight="1" x14ac:dyDescent="0.35">
      <c r="A15" s="12" t="s">
        <v>41</v>
      </c>
      <c r="B15" s="4">
        <v>4</v>
      </c>
      <c r="C15" s="4">
        <v>4</v>
      </c>
      <c r="D15" s="4">
        <v>4</v>
      </c>
      <c r="E15" s="4">
        <v>4</v>
      </c>
      <c r="F15" s="4">
        <v>4</v>
      </c>
      <c r="G15" s="4">
        <v>5</v>
      </c>
      <c r="H15" s="4">
        <v>5</v>
      </c>
      <c r="I15" s="4">
        <v>4</v>
      </c>
      <c r="J15" s="4">
        <v>4</v>
      </c>
      <c r="K15" s="4">
        <v>5</v>
      </c>
      <c r="L15" s="4">
        <v>5</v>
      </c>
      <c r="M15" s="4">
        <v>5</v>
      </c>
      <c r="N15" s="4">
        <v>4</v>
      </c>
      <c r="O15" s="4">
        <v>3</v>
      </c>
      <c r="P15" s="4">
        <v>5</v>
      </c>
      <c r="Q15" s="4">
        <v>4</v>
      </c>
      <c r="R15" s="4">
        <v>4</v>
      </c>
      <c r="S15" s="4">
        <v>4</v>
      </c>
      <c r="T15" s="4">
        <v>4</v>
      </c>
      <c r="U15" s="4">
        <v>4</v>
      </c>
      <c r="V15" s="4">
        <v>4</v>
      </c>
      <c r="W15" s="4">
        <v>4</v>
      </c>
      <c r="X15" s="4">
        <v>4</v>
      </c>
      <c r="Y15" s="4">
        <v>4</v>
      </c>
      <c r="Z15" s="4">
        <v>2</v>
      </c>
      <c r="AA15" s="4">
        <v>4</v>
      </c>
      <c r="AB15" s="4">
        <v>3</v>
      </c>
      <c r="AC15" s="4">
        <v>4</v>
      </c>
      <c r="AD15" s="4">
        <v>3</v>
      </c>
      <c r="AE15" s="4">
        <v>4</v>
      </c>
      <c r="AF15" s="4">
        <v>4</v>
      </c>
      <c r="AG15" s="4">
        <v>4</v>
      </c>
      <c r="AH15" s="4">
        <v>5</v>
      </c>
      <c r="AI15" s="4">
        <v>5</v>
      </c>
      <c r="AJ15" s="4">
        <v>5</v>
      </c>
      <c r="AK15" s="4">
        <v>4</v>
      </c>
      <c r="AL15" s="4">
        <v>2</v>
      </c>
      <c r="AM15" s="4">
        <v>3</v>
      </c>
      <c r="AN15" s="4">
        <v>4</v>
      </c>
      <c r="AO15" s="4">
        <v>4</v>
      </c>
      <c r="AP15" s="4">
        <v>4</v>
      </c>
      <c r="AQ15" s="4">
        <v>1</v>
      </c>
      <c r="AR15" s="4">
        <v>2</v>
      </c>
      <c r="AS15" s="4">
        <v>4</v>
      </c>
      <c r="AT15" s="4">
        <v>4</v>
      </c>
      <c r="AU15" s="4">
        <v>5</v>
      </c>
      <c r="AV15" s="4">
        <v>4</v>
      </c>
      <c r="AW15" s="4">
        <v>4</v>
      </c>
      <c r="AX15" s="4">
        <v>4</v>
      </c>
      <c r="AY15" s="4">
        <v>4</v>
      </c>
      <c r="AZ15" s="4">
        <v>2</v>
      </c>
      <c r="BA15" s="4">
        <v>4</v>
      </c>
      <c r="BB15" s="4">
        <v>4</v>
      </c>
      <c r="BC15" s="4">
        <v>1</v>
      </c>
      <c r="BD15" s="4">
        <v>2</v>
      </c>
      <c r="BE15" s="4">
        <v>4</v>
      </c>
      <c r="BF15" s="4">
        <v>4</v>
      </c>
      <c r="BG15" s="4">
        <v>5</v>
      </c>
      <c r="BH15" s="4">
        <v>4</v>
      </c>
      <c r="BI15" s="4">
        <v>4</v>
      </c>
      <c r="BJ15" s="4">
        <v>4</v>
      </c>
      <c r="BK15" s="4">
        <v>4</v>
      </c>
      <c r="BL15" s="4">
        <v>4</v>
      </c>
      <c r="BM15" s="4">
        <v>3</v>
      </c>
      <c r="BN15" s="4">
        <v>5</v>
      </c>
      <c r="BO15" s="4">
        <v>4</v>
      </c>
      <c r="BP15" s="4">
        <v>4</v>
      </c>
      <c r="BQ15" s="4">
        <v>4</v>
      </c>
      <c r="BR15" s="4">
        <v>3</v>
      </c>
      <c r="BS15" s="4">
        <v>4</v>
      </c>
      <c r="BT15" s="4">
        <v>3</v>
      </c>
      <c r="BU15" s="4">
        <v>5</v>
      </c>
      <c r="BV15" s="4">
        <v>3</v>
      </c>
      <c r="BW15" s="4">
        <v>4</v>
      </c>
      <c r="BX15" s="4">
        <v>4</v>
      </c>
      <c r="BY15" s="4">
        <f t="shared" si="0"/>
        <v>289</v>
      </c>
      <c r="BZ15" s="14">
        <f t="shared" si="1"/>
        <v>3.8533333333333335</v>
      </c>
    </row>
    <row r="16" spans="1:78" ht="35.5" customHeight="1" x14ac:dyDescent="0.35">
      <c r="A16" s="12" t="s">
        <v>42</v>
      </c>
      <c r="B16" s="4">
        <v>4</v>
      </c>
      <c r="C16" s="4">
        <v>2</v>
      </c>
      <c r="D16" s="4">
        <v>3</v>
      </c>
      <c r="E16" s="4">
        <v>2</v>
      </c>
      <c r="F16" s="4">
        <v>2</v>
      </c>
      <c r="G16" s="4">
        <v>2</v>
      </c>
      <c r="H16" s="4">
        <v>4</v>
      </c>
      <c r="I16" s="4">
        <v>4</v>
      </c>
      <c r="J16" s="4">
        <v>0</v>
      </c>
      <c r="K16" s="4">
        <v>4</v>
      </c>
      <c r="L16" s="4">
        <v>4</v>
      </c>
      <c r="M16" s="4">
        <v>3</v>
      </c>
      <c r="N16" s="4">
        <v>3</v>
      </c>
      <c r="O16" s="4">
        <v>3</v>
      </c>
      <c r="P16" s="4">
        <v>4</v>
      </c>
      <c r="Q16" s="4">
        <v>4</v>
      </c>
      <c r="R16" s="4">
        <v>4</v>
      </c>
      <c r="S16" s="4">
        <v>4</v>
      </c>
      <c r="T16" s="4">
        <v>2</v>
      </c>
      <c r="U16" s="4">
        <v>3</v>
      </c>
      <c r="V16" s="4">
        <v>2</v>
      </c>
      <c r="W16" s="4">
        <v>4</v>
      </c>
      <c r="X16" s="4">
        <v>4</v>
      </c>
      <c r="Y16" s="4">
        <v>2</v>
      </c>
      <c r="Z16" s="4">
        <v>2</v>
      </c>
      <c r="AA16" s="4">
        <v>2</v>
      </c>
      <c r="AB16" s="4">
        <v>2</v>
      </c>
      <c r="AC16" s="4">
        <v>3</v>
      </c>
      <c r="AD16" s="4">
        <v>3</v>
      </c>
      <c r="AE16" s="4">
        <v>3</v>
      </c>
      <c r="AF16" s="4">
        <v>2</v>
      </c>
      <c r="AG16" s="4">
        <v>1</v>
      </c>
      <c r="AH16" s="4">
        <v>5</v>
      </c>
      <c r="AI16" s="4">
        <v>5</v>
      </c>
      <c r="AJ16" s="4">
        <v>2</v>
      </c>
      <c r="AK16" s="4">
        <v>4</v>
      </c>
      <c r="AL16" s="4">
        <v>3</v>
      </c>
      <c r="AM16" s="4">
        <v>2</v>
      </c>
      <c r="AN16" s="4">
        <v>4</v>
      </c>
      <c r="AO16" s="4">
        <v>4</v>
      </c>
      <c r="AP16" s="4">
        <v>4</v>
      </c>
      <c r="AQ16" s="4">
        <v>3</v>
      </c>
      <c r="AR16" s="4">
        <v>2</v>
      </c>
      <c r="AS16" s="4">
        <v>4</v>
      </c>
      <c r="AT16" s="4">
        <v>1</v>
      </c>
      <c r="AU16" s="4">
        <v>4</v>
      </c>
      <c r="AV16" s="4">
        <v>4</v>
      </c>
      <c r="AW16" s="4">
        <v>3</v>
      </c>
      <c r="AX16" s="4">
        <v>3</v>
      </c>
      <c r="AY16" s="4">
        <v>3</v>
      </c>
      <c r="AZ16" s="4">
        <v>3</v>
      </c>
      <c r="BA16" s="4">
        <v>4</v>
      </c>
      <c r="BB16" s="4">
        <v>2</v>
      </c>
      <c r="BC16" s="4">
        <v>5</v>
      </c>
      <c r="BD16" s="4">
        <v>4</v>
      </c>
      <c r="BE16" s="4">
        <v>3</v>
      </c>
      <c r="BF16" s="4">
        <v>4</v>
      </c>
      <c r="BG16" s="4">
        <v>5</v>
      </c>
      <c r="BH16" s="4">
        <v>1</v>
      </c>
      <c r="BI16" s="4">
        <v>4</v>
      </c>
      <c r="BJ16" s="4">
        <v>5</v>
      </c>
      <c r="BK16" s="4">
        <v>5</v>
      </c>
      <c r="BL16" s="4">
        <v>4</v>
      </c>
      <c r="BM16" s="4">
        <v>2</v>
      </c>
      <c r="BN16" s="4">
        <v>3</v>
      </c>
      <c r="BO16" s="4">
        <v>5</v>
      </c>
      <c r="BP16" s="4">
        <v>4</v>
      </c>
      <c r="BQ16" s="4">
        <v>4</v>
      </c>
      <c r="BR16" s="4">
        <v>3</v>
      </c>
      <c r="BS16" s="4">
        <v>4</v>
      </c>
      <c r="BT16" s="4">
        <v>1</v>
      </c>
      <c r="BU16" s="4">
        <v>2</v>
      </c>
      <c r="BV16" s="4">
        <v>2</v>
      </c>
      <c r="BW16" s="4">
        <v>4</v>
      </c>
      <c r="BX16" s="4">
        <v>5</v>
      </c>
      <c r="BY16" s="4">
        <f t="shared" si="0"/>
        <v>239</v>
      </c>
      <c r="BZ16" s="14">
        <f t="shared" si="1"/>
        <v>3.1866666666666665</v>
      </c>
    </row>
    <row r="17" spans="1:78" ht="24" customHeight="1" x14ac:dyDescent="0.35">
      <c r="A17" s="12" t="s">
        <v>43</v>
      </c>
      <c r="B17" s="4">
        <v>4</v>
      </c>
      <c r="C17" s="4">
        <v>4</v>
      </c>
      <c r="D17" s="4">
        <v>4</v>
      </c>
      <c r="E17" s="4">
        <v>4</v>
      </c>
      <c r="F17" s="4">
        <v>2</v>
      </c>
      <c r="G17" s="4">
        <v>3</v>
      </c>
      <c r="H17" s="4">
        <v>2</v>
      </c>
      <c r="I17" s="4">
        <v>4</v>
      </c>
      <c r="J17" s="4">
        <v>3</v>
      </c>
      <c r="K17" s="4">
        <v>3</v>
      </c>
      <c r="L17" s="4">
        <v>4</v>
      </c>
      <c r="M17" s="4">
        <v>3</v>
      </c>
      <c r="N17" s="4">
        <v>2</v>
      </c>
      <c r="O17" s="4">
        <v>2</v>
      </c>
      <c r="P17" s="4">
        <v>4</v>
      </c>
      <c r="Q17" s="4">
        <v>2</v>
      </c>
      <c r="R17" s="4">
        <v>2</v>
      </c>
      <c r="S17" s="4">
        <v>2</v>
      </c>
      <c r="T17" s="4">
        <v>2</v>
      </c>
      <c r="U17" s="4">
        <v>2</v>
      </c>
      <c r="V17" s="4">
        <v>3</v>
      </c>
      <c r="W17" s="4">
        <v>1</v>
      </c>
      <c r="X17" s="4">
        <v>1</v>
      </c>
      <c r="Y17" s="4">
        <v>1</v>
      </c>
      <c r="Z17" s="4">
        <v>2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4</v>
      </c>
      <c r="AG17" s="4">
        <v>3</v>
      </c>
      <c r="AH17" s="4">
        <v>5</v>
      </c>
      <c r="AI17" s="4">
        <v>5</v>
      </c>
      <c r="AJ17" s="4">
        <v>3</v>
      </c>
      <c r="AK17" s="4">
        <v>2</v>
      </c>
      <c r="AL17" s="4">
        <v>2</v>
      </c>
      <c r="AM17" s="4">
        <v>2</v>
      </c>
      <c r="AN17" s="4">
        <v>4</v>
      </c>
      <c r="AO17" s="4">
        <v>4</v>
      </c>
      <c r="AP17" s="4">
        <v>4</v>
      </c>
      <c r="AQ17" s="4">
        <v>4</v>
      </c>
      <c r="AR17" s="4">
        <v>4</v>
      </c>
      <c r="AS17" s="4">
        <v>4</v>
      </c>
      <c r="AT17" s="4">
        <v>1</v>
      </c>
      <c r="AU17" s="4">
        <v>4</v>
      </c>
      <c r="AV17" s="4">
        <v>4</v>
      </c>
      <c r="AW17" s="4">
        <v>4</v>
      </c>
      <c r="AX17" s="4">
        <v>4</v>
      </c>
      <c r="AY17" s="4">
        <v>4</v>
      </c>
      <c r="AZ17" s="4">
        <v>2</v>
      </c>
      <c r="BA17" s="4">
        <v>4</v>
      </c>
      <c r="BB17" s="4">
        <v>3</v>
      </c>
      <c r="BC17" s="4">
        <v>5</v>
      </c>
      <c r="BD17" s="4">
        <v>2</v>
      </c>
      <c r="BE17" s="4">
        <v>4</v>
      </c>
      <c r="BF17" s="4">
        <v>4</v>
      </c>
      <c r="BG17" s="4">
        <v>1</v>
      </c>
      <c r="BH17" s="4">
        <v>1</v>
      </c>
      <c r="BI17" s="4">
        <v>4</v>
      </c>
      <c r="BJ17" s="4">
        <v>4</v>
      </c>
      <c r="BK17" s="4">
        <v>3</v>
      </c>
      <c r="BL17" s="4">
        <v>4</v>
      </c>
      <c r="BM17" s="4">
        <v>1</v>
      </c>
      <c r="BN17" s="4">
        <v>4</v>
      </c>
      <c r="BO17" s="4">
        <v>5</v>
      </c>
      <c r="BP17" s="4">
        <v>3</v>
      </c>
      <c r="BQ17" s="4">
        <v>4</v>
      </c>
      <c r="BR17" s="4">
        <v>3</v>
      </c>
      <c r="BS17" s="4">
        <v>3</v>
      </c>
      <c r="BT17" s="4">
        <v>4</v>
      </c>
      <c r="BU17" s="4">
        <v>1</v>
      </c>
      <c r="BV17" s="4">
        <v>1</v>
      </c>
      <c r="BW17" s="4">
        <v>4</v>
      </c>
      <c r="BX17" s="4">
        <v>5</v>
      </c>
      <c r="BY17" s="4">
        <f t="shared" si="0"/>
        <v>221</v>
      </c>
      <c r="BZ17" s="14">
        <f t="shared" si="1"/>
        <v>2.9466666666666668</v>
      </c>
    </row>
    <row r="18" spans="1:78" ht="32.15" customHeight="1" x14ac:dyDescent="0.35">
      <c r="A18" s="12" t="s">
        <v>44</v>
      </c>
      <c r="B18" s="4">
        <v>2</v>
      </c>
      <c r="C18" s="4">
        <v>3</v>
      </c>
      <c r="D18" s="4">
        <v>4</v>
      </c>
      <c r="E18" s="4">
        <v>3</v>
      </c>
      <c r="F18" s="4">
        <v>0</v>
      </c>
      <c r="G18" s="4">
        <v>4</v>
      </c>
      <c r="H18" s="4">
        <v>0</v>
      </c>
      <c r="I18" s="4">
        <v>4</v>
      </c>
      <c r="J18" s="4">
        <v>2</v>
      </c>
      <c r="K18" s="4">
        <v>4</v>
      </c>
      <c r="L18" s="4">
        <v>0</v>
      </c>
      <c r="M18" s="4">
        <v>2</v>
      </c>
      <c r="N18" s="4">
        <v>4</v>
      </c>
      <c r="O18" s="4">
        <v>4</v>
      </c>
      <c r="P18" s="4">
        <v>4</v>
      </c>
      <c r="Q18" s="4">
        <v>2</v>
      </c>
      <c r="R18" s="4">
        <v>2</v>
      </c>
      <c r="S18" s="4">
        <v>2</v>
      </c>
      <c r="T18" s="4">
        <v>3</v>
      </c>
      <c r="U18" s="4">
        <v>3</v>
      </c>
      <c r="V18" s="4">
        <v>2</v>
      </c>
      <c r="W18" s="4">
        <v>3</v>
      </c>
      <c r="X18" s="4">
        <v>3</v>
      </c>
      <c r="Y18" s="4">
        <v>3</v>
      </c>
      <c r="Z18" s="4">
        <v>2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3</v>
      </c>
      <c r="AI18" s="4">
        <v>3</v>
      </c>
      <c r="AJ18" s="4">
        <v>2</v>
      </c>
      <c r="AK18" s="4">
        <v>5</v>
      </c>
      <c r="AL18" s="4">
        <v>2</v>
      </c>
      <c r="AM18" s="4">
        <v>1</v>
      </c>
      <c r="AN18" s="4">
        <v>2</v>
      </c>
      <c r="AO18" s="4">
        <v>3</v>
      </c>
      <c r="AP18" s="4">
        <v>4</v>
      </c>
      <c r="AQ18" s="4">
        <v>3</v>
      </c>
      <c r="AR18" s="4">
        <v>1</v>
      </c>
      <c r="AS18" s="4">
        <v>4</v>
      </c>
      <c r="AT18" s="4">
        <v>3</v>
      </c>
      <c r="AU18" s="4">
        <v>4</v>
      </c>
      <c r="AV18" s="4">
        <v>4</v>
      </c>
      <c r="AW18" s="4">
        <v>3</v>
      </c>
      <c r="AX18" s="4">
        <v>3</v>
      </c>
      <c r="AY18" s="4">
        <v>3</v>
      </c>
      <c r="AZ18" s="4">
        <v>2</v>
      </c>
      <c r="BA18" s="4">
        <v>4</v>
      </c>
      <c r="BB18" s="4">
        <v>3</v>
      </c>
      <c r="BC18" s="4">
        <v>4</v>
      </c>
      <c r="BD18" s="4">
        <v>4</v>
      </c>
      <c r="BE18" s="4">
        <v>3</v>
      </c>
      <c r="BF18" s="4">
        <v>3</v>
      </c>
      <c r="BG18" s="4">
        <v>5</v>
      </c>
      <c r="BH18" s="4">
        <v>4</v>
      </c>
      <c r="BI18" s="4">
        <v>4</v>
      </c>
      <c r="BJ18" s="4">
        <v>4</v>
      </c>
      <c r="BK18" s="4">
        <v>3</v>
      </c>
      <c r="BL18" s="4">
        <v>4</v>
      </c>
      <c r="BM18" s="4">
        <v>1</v>
      </c>
      <c r="BN18" s="4">
        <v>4</v>
      </c>
      <c r="BO18" s="4">
        <v>5</v>
      </c>
      <c r="BP18" s="4">
        <v>2</v>
      </c>
      <c r="BQ18" s="4">
        <v>4</v>
      </c>
      <c r="BR18" s="4">
        <v>4</v>
      </c>
      <c r="BS18" s="4">
        <v>4</v>
      </c>
      <c r="BT18" s="4">
        <v>1</v>
      </c>
      <c r="BU18" s="4">
        <v>1</v>
      </c>
      <c r="BV18" s="4">
        <v>2</v>
      </c>
      <c r="BW18" s="4">
        <v>4</v>
      </c>
      <c r="BX18" s="4">
        <v>5</v>
      </c>
      <c r="BY18" s="4">
        <f t="shared" si="0"/>
        <v>209</v>
      </c>
      <c r="BZ18" s="14">
        <f t="shared" si="1"/>
        <v>2.7866666666666666</v>
      </c>
    </row>
    <row r="19" spans="1:78" ht="36" customHeight="1" x14ac:dyDescent="0.35">
      <c r="A19" s="12" t="s">
        <v>45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4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f t="shared" si="0"/>
        <v>5</v>
      </c>
      <c r="BZ19" s="14">
        <f t="shared" si="1"/>
        <v>6.6666666666666666E-2</v>
      </c>
    </row>
    <row r="20" spans="1:78" x14ac:dyDescent="0.35">
      <c r="BD20" s="17">
        <v>1</v>
      </c>
    </row>
    <row r="21" spans="1:78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>
        <v>45</v>
      </c>
      <c r="AU21" s="7">
        <v>46</v>
      </c>
      <c r="AV21" s="7">
        <v>47</v>
      </c>
      <c r="AW21" s="7">
        <v>48</v>
      </c>
      <c r="AX21" s="7">
        <v>49</v>
      </c>
      <c r="AY21" s="7">
        <v>50</v>
      </c>
      <c r="AZ21" s="7">
        <v>51</v>
      </c>
      <c r="BA21" s="7">
        <v>52</v>
      </c>
      <c r="BB21" s="7">
        <v>53</v>
      </c>
      <c r="BC21" s="7">
        <v>54</v>
      </c>
      <c r="BD21" s="7">
        <v>55</v>
      </c>
      <c r="BE21" s="7">
        <v>56</v>
      </c>
      <c r="BF21" s="7">
        <v>57</v>
      </c>
      <c r="BG21" s="7">
        <v>58</v>
      </c>
      <c r="BH21" s="7">
        <v>59</v>
      </c>
      <c r="BI21" s="7">
        <v>60</v>
      </c>
      <c r="BJ21" s="7">
        <v>61</v>
      </c>
      <c r="BK21" s="7">
        <v>62</v>
      </c>
      <c r="BL21" s="7">
        <v>63</v>
      </c>
      <c r="BM21" s="7">
        <v>64</v>
      </c>
      <c r="BN21" s="7">
        <v>65</v>
      </c>
      <c r="BO21" s="7">
        <v>66</v>
      </c>
      <c r="BP21" s="7">
        <v>67</v>
      </c>
      <c r="BQ21" s="7">
        <v>68</v>
      </c>
      <c r="BR21" s="7">
        <v>69</v>
      </c>
      <c r="BS21" s="7">
        <v>70</v>
      </c>
      <c r="BT21" s="7">
        <v>71</v>
      </c>
      <c r="BU21" s="7">
        <v>72</v>
      </c>
      <c r="BV21" s="7">
        <v>73</v>
      </c>
      <c r="BW21" s="7">
        <v>74</v>
      </c>
      <c r="BX21" s="7">
        <v>75</v>
      </c>
      <c r="BY21" s="7" t="s">
        <v>1</v>
      </c>
      <c r="BZ21" s="16" t="s">
        <v>57</v>
      </c>
    </row>
    <row r="22" spans="1:78" ht="26.15" customHeight="1" x14ac:dyDescent="0.35">
      <c r="A22" s="12" t="s">
        <v>12</v>
      </c>
      <c r="B22" s="4">
        <v>1</v>
      </c>
      <c r="C22" s="4"/>
      <c r="D22" s="4"/>
      <c r="E22" s="4"/>
      <c r="F22" s="4"/>
      <c r="G22" s="4">
        <v>1</v>
      </c>
      <c r="H22" s="4">
        <v>1</v>
      </c>
      <c r="I22" s="4"/>
      <c r="J22" s="4"/>
      <c r="K22" s="4"/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/>
      <c r="R22" s="4"/>
      <c r="S22" s="4">
        <v>1</v>
      </c>
      <c r="T22" s="4"/>
      <c r="U22" s="4"/>
      <c r="V22" s="4"/>
      <c r="W22" s="4"/>
      <c r="X22" s="4"/>
      <c r="Y22" s="4">
        <v>1</v>
      </c>
      <c r="Z22" s="4"/>
      <c r="AA22" s="4">
        <v>1</v>
      </c>
      <c r="AB22" s="4">
        <v>1</v>
      </c>
      <c r="AC22" s="4">
        <v>1</v>
      </c>
      <c r="AD22" s="4">
        <v>1</v>
      </c>
      <c r="AE22" s="4"/>
      <c r="AF22" s="4"/>
      <c r="AG22" s="4"/>
      <c r="AH22" s="4">
        <v>1</v>
      </c>
      <c r="AI22" s="4"/>
      <c r="AJ22" s="4">
        <v>1</v>
      </c>
      <c r="AK22" s="4"/>
      <c r="AL22" s="4">
        <v>1</v>
      </c>
      <c r="AM22" s="4">
        <v>1</v>
      </c>
      <c r="AN22" s="4"/>
      <c r="AO22" s="4">
        <v>1</v>
      </c>
      <c r="AP22" s="4"/>
      <c r="AQ22" s="4">
        <v>1</v>
      </c>
      <c r="AR22" s="4">
        <v>1</v>
      </c>
      <c r="AS22" s="4">
        <v>1</v>
      </c>
      <c r="AT22" s="4">
        <v>1</v>
      </c>
      <c r="AU22" s="4">
        <v>1</v>
      </c>
      <c r="AV22" s="4">
        <v>1</v>
      </c>
      <c r="AW22" s="4"/>
      <c r="AX22" s="4"/>
      <c r="AY22" s="4">
        <v>1</v>
      </c>
      <c r="AZ22" s="4">
        <v>1</v>
      </c>
      <c r="BA22" s="4">
        <v>1</v>
      </c>
      <c r="BB22" s="4"/>
      <c r="BC22" s="4">
        <v>1</v>
      </c>
      <c r="BD22" s="4"/>
      <c r="BE22" s="4">
        <v>1</v>
      </c>
      <c r="BF22" s="4">
        <v>1</v>
      </c>
      <c r="BG22" s="4"/>
      <c r="BH22" s="4"/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>
        <v>1</v>
      </c>
      <c r="BS22" s="4"/>
      <c r="BT22" s="4">
        <v>1</v>
      </c>
      <c r="BU22" s="4"/>
      <c r="BV22" s="4"/>
      <c r="BW22" s="4"/>
      <c r="BX22" s="4"/>
      <c r="BY22" s="4">
        <f t="shared" ref="BY22:BY31" si="2">SUM(B22:BX22)</f>
        <v>36</v>
      </c>
      <c r="BZ22" s="14">
        <f>BY22/61*100</f>
        <v>59.016393442622949</v>
      </c>
    </row>
    <row r="23" spans="1:78" ht="25.5" customHeight="1" x14ac:dyDescent="0.35">
      <c r="A23" s="11" t="s">
        <v>13</v>
      </c>
      <c r="B23" s="4"/>
      <c r="C23" s="4">
        <v>1</v>
      </c>
      <c r="D23" s="4">
        <v>1</v>
      </c>
      <c r="E23" s="4"/>
      <c r="F23" s="4">
        <v>1</v>
      </c>
      <c r="G23" s="4"/>
      <c r="H23" s="4">
        <v>1</v>
      </c>
      <c r="I23" s="4"/>
      <c r="J23" s="4"/>
      <c r="K23" s="4"/>
      <c r="L23" s="4"/>
      <c r="M23" s="4"/>
      <c r="N23" s="4"/>
      <c r="O23" s="4"/>
      <c r="P23" s="4">
        <v>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1</v>
      </c>
      <c r="AB23" s="4"/>
      <c r="AC23" s="4">
        <v>1</v>
      </c>
      <c r="AD23" s="4">
        <v>1</v>
      </c>
      <c r="AE23" s="4"/>
      <c r="AF23" s="4"/>
      <c r="AG23" s="4"/>
      <c r="AH23" s="4"/>
      <c r="AI23" s="4"/>
      <c r="AJ23" s="4"/>
      <c r="AK23" s="4"/>
      <c r="AL23" s="4">
        <v>1</v>
      </c>
      <c r="AM23" s="4">
        <v>1</v>
      </c>
      <c r="AN23" s="4">
        <v>1</v>
      </c>
      <c r="AO23" s="4">
        <v>1</v>
      </c>
      <c r="AP23" s="4"/>
      <c r="AQ23" s="4">
        <v>1</v>
      </c>
      <c r="AR23" s="4">
        <v>1</v>
      </c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/>
      <c r="BK23" s="4"/>
      <c r="BL23" s="4"/>
      <c r="BM23" s="4"/>
      <c r="BN23" s="4"/>
      <c r="BO23" s="4">
        <v>1</v>
      </c>
      <c r="BP23" s="4"/>
      <c r="BQ23" s="4">
        <v>1</v>
      </c>
      <c r="BR23" s="4">
        <v>1</v>
      </c>
      <c r="BS23" s="4"/>
      <c r="BT23" s="4"/>
      <c r="BU23" s="4">
        <v>1</v>
      </c>
      <c r="BV23" s="4">
        <v>1</v>
      </c>
      <c r="BW23" s="4"/>
      <c r="BX23" s="4"/>
      <c r="BY23" s="4">
        <f t="shared" si="2"/>
        <v>24</v>
      </c>
      <c r="BZ23" s="14">
        <f t="shared" ref="BZ23:BZ31" si="3">BY23/61*100</f>
        <v>39.344262295081968</v>
      </c>
    </row>
    <row r="24" spans="1:78" ht="22" customHeight="1" x14ac:dyDescent="0.35">
      <c r="A24" s="11" t="s">
        <v>14</v>
      </c>
      <c r="B24" s="4"/>
      <c r="C24" s="4"/>
      <c r="D24" s="4"/>
      <c r="E24" s="4"/>
      <c r="F24" s="4"/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/>
      <c r="Q24" s="4"/>
      <c r="R24" s="4"/>
      <c r="S24" s="4"/>
      <c r="T24" s="4"/>
      <c r="U24" s="4"/>
      <c r="V24" s="4">
        <v>1</v>
      </c>
      <c r="W24" s="4">
        <v>1</v>
      </c>
      <c r="X24" s="4">
        <v>1</v>
      </c>
      <c r="Y24" s="4">
        <v>1</v>
      </c>
      <c r="Z24" s="4"/>
      <c r="AA24" s="4">
        <v>1</v>
      </c>
      <c r="AB24" s="4">
        <v>1</v>
      </c>
      <c r="AC24" s="4"/>
      <c r="AD24" s="4">
        <v>1</v>
      </c>
      <c r="AE24" s="4">
        <v>1</v>
      </c>
      <c r="AF24" s="4"/>
      <c r="AG24" s="4"/>
      <c r="AH24" s="4"/>
      <c r="AI24" s="4"/>
      <c r="AJ24" s="4">
        <v>1</v>
      </c>
      <c r="AK24" s="4"/>
      <c r="AL24" s="4"/>
      <c r="AM24" s="4"/>
      <c r="AN24" s="4"/>
      <c r="AO24" s="4"/>
      <c r="AP24" s="4"/>
      <c r="AQ24" s="4"/>
      <c r="AR24" s="4">
        <v>1</v>
      </c>
      <c r="AS24" s="4">
        <v>1</v>
      </c>
      <c r="AT24" s="4"/>
      <c r="AU24" s="4">
        <v>1</v>
      </c>
      <c r="AV24" s="4"/>
      <c r="AW24" s="4">
        <v>1</v>
      </c>
      <c r="AX24" s="4">
        <v>1</v>
      </c>
      <c r="AY24" s="4"/>
      <c r="AZ24" s="4"/>
      <c r="BA24" s="4">
        <v>1</v>
      </c>
      <c r="BB24" s="4">
        <v>1</v>
      </c>
      <c r="BC24" s="4">
        <v>1</v>
      </c>
      <c r="BD24" s="4"/>
      <c r="BE24" s="4"/>
      <c r="BF24" s="4">
        <v>1</v>
      </c>
      <c r="BG24" s="4">
        <v>1</v>
      </c>
      <c r="BH24" s="4"/>
      <c r="BI24" s="4"/>
      <c r="BJ24" s="4"/>
      <c r="BK24" s="4">
        <v>1</v>
      </c>
      <c r="BL24" s="4">
        <v>1</v>
      </c>
      <c r="BM24" s="4">
        <v>1</v>
      </c>
      <c r="BN24" s="4">
        <v>1</v>
      </c>
      <c r="BO24" s="4"/>
      <c r="BP24" s="4"/>
      <c r="BQ24" s="4"/>
      <c r="BR24" s="4"/>
      <c r="BS24" s="4"/>
      <c r="BT24" s="4"/>
      <c r="BU24" s="4">
        <v>1</v>
      </c>
      <c r="BV24" s="4"/>
      <c r="BW24" s="4">
        <v>1</v>
      </c>
      <c r="BX24" s="4">
        <v>1</v>
      </c>
      <c r="BY24" s="4">
        <f t="shared" si="2"/>
        <v>28</v>
      </c>
      <c r="BZ24" s="14">
        <f t="shared" si="3"/>
        <v>45.901639344262293</v>
      </c>
    </row>
    <row r="25" spans="1:78" ht="21" customHeight="1" x14ac:dyDescent="0.35">
      <c r="A25" s="12" t="s">
        <v>15</v>
      </c>
      <c r="B25" s="4"/>
      <c r="C25" s="4"/>
      <c r="D25" s="4">
        <v>1</v>
      </c>
      <c r="E25" s="4">
        <v>1</v>
      </c>
      <c r="F25" s="4"/>
      <c r="G25" s="4"/>
      <c r="H25" s="4"/>
      <c r="I25" s="4"/>
      <c r="J25" s="4"/>
      <c r="K25" s="4"/>
      <c r="L25" s="4"/>
      <c r="M25" s="4"/>
      <c r="N25" s="4">
        <v>1</v>
      </c>
      <c r="O25" s="4">
        <v>1</v>
      </c>
      <c r="P25" s="4"/>
      <c r="Q25" s="4"/>
      <c r="R25" s="4"/>
      <c r="S25" s="4"/>
      <c r="T25" s="4">
        <v>1</v>
      </c>
      <c r="U25" s="4">
        <v>1</v>
      </c>
      <c r="V25" s="4">
        <v>1</v>
      </c>
      <c r="W25" s="4"/>
      <c r="X25" s="4"/>
      <c r="Y25" s="4"/>
      <c r="Z25" s="4">
        <v>1</v>
      </c>
      <c r="AA25" s="4"/>
      <c r="AB25" s="4"/>
      <c r="AC25" s="4"/>
      <c r="AD25" s="4"/>
      <c r="AE25" s="4"/>
      <c r="AF25" s="4">
        <v>1</v>
      </c>
      <c r="AG25" s="4">
        <v>1</v>
      </c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/>
      <c r="AU25" s="4">
        <v>1</v>
      </c>
      <c r="AV25" s="4"/>
      <c r="AW25" s="4"/>
      <c r="AX25" s="4">
        <v>1</v>
      </c>
      <c r="AY25" s="4">
        <v>1</v>
      </c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>
        <v>1</v>
      </c>
      <c r="BT25" s="4">
        <v>1</v>
      </c>
      <c r="BU25" s="4"/>
      <c r="BV25" s="4"/>
      <c r="BW25" s="4"/>
      <c r="BX25" s="4">
        <v>1</v>
      </c>
      <c r="BY25" s="4">
        <f t="shared" si="2"/>
        <v>23</v>
      </c>
      <c r="BZ25" s="14">
        <f t="shared" si="3"/>
        <v>37.704918032786885</v>
      </c>
    </row>
    <row r="26" spans="1:78" ht="24" customHeight="1" x14ac:dyDescent="0.35">
      <c r="A26" s="12" t="s">
        <v>16</v>
      </c>
      <c r="B26" s="4"/>
      <c r="C26" s="4"/>
      <c r="D26" s="4"/>
      <c r="E26" s="4"/>
      <c r="F26" s="4"/>
      <c r="G26" s="4"/>
      <c r="H26" s="4"/>
      <c r="I26" s="4">
        <v>1</v>
      </c>
      <c r="J26" s="4"/>
      <c r="K26" s="4"/>
      <c r="L26" s="4"/>
      <c r="M26" s="4"/>
      <c r="N26" s="4"/>
      <c r="O26" s="4"/>
      <c r="P26" s="4"/>
      <c r="Q26" s="4"/>
      <c r="R26" s="4"/>
      <c r="S26" s="4">
        <v>1</v>
      </c>
      <c r="T26" s="4"/>
      <c r="U26" s="4"/>
      <c r="V26" s="4"/>
      <c r="W26" s="4"/>
      <c r="X26" s="4"/>
      <c r="Y26" s="4"/>
      <c r="Z26" s="4"/>
      <c r="AA26" s="4"/>
      <c r="AB26" s="4"/>
      <c r="AC26" s="4">
        <v>1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>
        <v>1</v>
      </c>
      <c r="AQ26" s="4">
        <v>1</v>
      </c>
      <c r="AR26" s="4"/>
      <c r="AS26" s="4"/>
      <c r="AT26" s="4"/>
      <c r="AU26" s="4"/>
      <c r="AV26" s="4"/>
      <c r="AW26" s="4"/>
      <c r="AX26" s="4"/>
      <c r="AY26" s="4"/>
      <c r="AZ26" s="4">
        <v>1</v>
      </c>
      <c r="BA26" s="4"/>
      <c r="BB26" s="4"/>
      <c r="BC26" s="4">
        <v>1</v>
      </c>
      <c r="BD26" s="4">
        <v>1</v>
      </c>
      <c r="BE26" s="4"/>
      <c r="BF26" s="4">
        <v>1</v>
      </c>
      <c r="BG26" s="4"/>
      <c r="BH26" s="4"/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/>
      <c r="BT26" s="4"/>
      <c r="BU26" s="4"/>
      <c r="BV26" s="4"/>
      <c r="BW26" s="4">
        <v>1</v>
      </c>
      <c r="BX26" s="4"/>
      <c r="BY26" s="4">
        <f t="shared" si="2"/>
        <v>12</v>
      </c>
      <c r="BZ26" s="14">
        <f t="shared" si="3"/>
        <v>19.672131147540984</v>
      </c>
    </row>
    <row r="27" spans="1:78" ht="29.5" customHeight="1" x14ac:dyDescent="0.35">
      <c r="A27" s="12" t="s">
        <v>17</v>
      </c>
      <c r="B27" s="4">
        <v>1</v>
      </c>
      <c r="C27" s="4">
        <v>1</v>
      </c>
      <c r="D27" s="4"/>
      <c r="E27" s="4">
        <v>1</v>
      </c>
      <c r="F27" s="4">
        <v>1</v>
      </c>
      <c r="G27" s="4">
        <v>1</v>
      </c>
      <c r="H27" s="4"/>
      <c r="I27" s="4"/>
      <c r="J27" s="4"/>
      <c r="K27" s="4"/>
      <c r="L27" s="4"/>
      <c r="M27" s="4">
        <v>1</v>
      </c>
      <c r="N27" s="4"/>
      <c r="O27" s="4"/>
      <c r="P27" s="4"/>
      <c r="Q27" s="4">
        <v>1</v>
      </c>
      <c r="R27" s="4">
        <v>1</v>
      </c>
      <c r="S27" s="4"/>
      <c r="T27" s="4">
        <v>1</v>
      </c>
      <c r="U27" s="4">
        <v>1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>
        <v>1</v>
      </c>
      <c r="AM27" s="4"/>
      <c r="AN27" s="4"/>
      <c r="AO27" s="4"/>
      <c r="AP27" s="4"/>
      <c r="AQ27" s="4"/>
      <c r="AR27" s="4"/>
      <c r="AS27" s="4"/>
      <c r="AT27" s="4"/>
      <c r="AU27" s="4"/>
      <c r="AV27" s="4">
        <v>1</v>
      </c>
      <c r="AW27" s="4"/>
      <c r="AX27" s="4"/>
      <c r="AY27" s="4"/>
      <c r="AZ27" s="4"/>
      <c r="BA27" s="4"/>
      <c r="BB27" s="4">
        <v>1</v>
      </c>
      <c r="BC27" s="4"/>
      <c r="BD27" s="4"/>
      <c r="BE27" s="4"/>
      <c r="BF27" s="4"/>
      <c r="BG27" s="4"/>
      <c r="BH27" s="4">
        <v>1</v>
      </c>
      <c r="BI27" s="4">
        <v>1</v>
      </c>
      <c r="BJ27" s="4">
        <v>1</v>
      </c>
      <c r="BK27" s="4"/>
      <c r="BL27" s="4"/>
      <c r="BM27" s="4">
        <v>1</v>
      </c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>
        <f t="shared" si="2"/>
        <v>17</v>
      </c>
      <c r="BZ27" s="14">
        <f t="shared" si="3"/>
        <v>27.868852459016392</v>
      </c>
    </row>
    <row r="28" spans="1:78" ht="25.5" customHeight="1" x14ac:dyDescent="0.35">
      <c r="A28" s="12" t="s">
        <v>18</v>
      </c>
      <c r="B28" s="4"/>
      <c r="C28" s="4"/>
      <c r="D28" s="4"/>
      <c r="E28" s="4"/>
      <c r="F28" s="4">
        <v>1</v>
      </c>
      <c r="G28" s="4">
        <v>1</v>
      </c>
      <c r="H28" s="4">
        <v>1</v>
      </c>
      <c r="I28" s="4"/>
      <c r="J28" s="4">
        <v>1</v>
      </c>
      <c r="K28" s="4">
        <v>1</v>
      </c>
      <c r="L28" s="4">
        <v>1</v>
      </c>
      <c r="M28" s="4"/>
      <c r="N28" s="4">
        <v>1</v>
      </c>
      <c r="O28" s="4">
        <v>1</v>
      </c>
      <c r="P28" s="4"/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/>
      <c r="AA28" s="4"/>
      <c r="AB28" s="4">
        <v>1</v>
      </c>
      <c r="AC28" s="4"/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1</v>
      </c>
      <c r="AJ28" s="4">
        <v>1</v>
      </c>
      <c r="AK28" s="4">
        <v>1</v>
      </c>
      <c r="AL28" s="4"/>
      <c r="AM28" s="4"/>
      <c r="AN28" s="4"/>
      <c r="AO28" s="4">
        <v>1</v>
      </c>
      <c r="AP28" s="4">
        <v>1</v>
      </c>
      <c r="AQ28" s="4"/>
      <c r="AR28" s="4"/>
      <c r="AS28" s="4">
        <v>1</v>
      </c>
      <c r="AT28" s="4">
        <v>1</v>
      </c>
      <c r="AU28" s="4"/>
      <c r="AV28" s="4">
        <v>1</v>
      </c>
      <c r="AW28" s="4">
        <v>1</v>
      </c>
      <c r="AX28" s="4"/>
      <c r="AY28" s="4"/>
      <c r="AZ28" s="4"/>
      <c r="BA28" s="4"/>
      <c r="BB28" s="4"/>
      <c r="BC28" s="4"/>
      <c r="BD28" s="4">
        <v>1</v>
      </c>
      <c r="BE28" s="4">
        <v>1</v>
      </c>
      <c r="BF28" s="4"/>
      <c r="BG28" s="4">
        <v>1</v>
      </c>
      <c r="BH28" s="4">
        <v>1</v>
      </c>
      <c r="BI28" s="4"/>
      <c r="BJ28" s="4">
        <v>1</v>
      </c>
      <c r="BK28" s="4">
        <v>1</v>
      </c>
      <c r="BL28" s="4"/>
      <c r="BM28" s="4"/>
      <c r="BN28" s="4"/>
      <c r="BO28" s="4"/>
      <c r="BP28" s="4">
        <v>1</v>
      </c>
      <c r="BQ28" s="4">
        <v>1</v>
      </c>
      <c r="BR28" s="4"/>
      <c r="BS28" s="4">
        <v>1</v>
      </c>
      <c r="BT28" s="4">
        <v>1</v>
      </c>
      <c r="BU28" s="4">
        <v>1</v>
      </c>
      <c r="BV28" s="4">
        <v>1</v>
      </c>
      <c r="BW28" s="4">
        <v>1</v>
      </c>
      <c r="BX28" s="4"/>
      <c r="BY28" s="4">
        <f t="shared" si="2"/>
        <v>45</v>
      </c>
      <c r="BZ28" s="14">
        <f t="shared" si="3"/>
        <v>73.770491803278688</v>
      </c>
    </row>
    <row r="29" spans="1:78" ht="36.65" customHeight="1" x14ac:dyDescent="0.35">
      <c r="A29" s="12" t="s">
        <v>19</v>
      </c>
      <c r="B29" s="4">
        <v>1</v>
      </c>
      <c r="C29" s="4">
        <v>1</v>
      </c>
      <c r="D29" s="4"/>
      <c r="E29" s="4">
        <v>1</v>
      </c>
      <c r="F29" s="4"/>
      <c r="G29" s="4"/>
      <c r="H29" s="4"/>
      <c r="I29" s="4">
        <v>1</v>
      </c>
      <c r="J29" s="4">
        <v>1</v>
      </c>
      <c r="K29" s="4">
        <v>1</v>
      </c>
      <c r="L29" s="4"/>
      <c r="M29" s="4">
        <v>1</v>
      </c>
      <c r="N29" s="4"/>
      <c r="O29" s="4"/>
      <c r="P29" s="4"/>
      <c r="Q29" s="4">
        <v>1</v>
      </c>
      <c r="R29" s="4">
        <v>1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>
        <v>1</v>
      </c>
      <c r="AF29" s="4">
        <v>1</v>
      </c>
      <c r="AG29" s="4">
        <v>1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>
        <v>1</v>
      </c>
      <c r="BJ29" s="4"/>
      <c r="BK29" s="4"/>
      <c r="BL29" s="4"/>
      <c r="BM29" s="4">
        <v>1</v>
      </c>
      <c r="BN29" s="4">
        <v>1</v>
      </c>
      <c r="BO29" s="4"/>
      <c r="BP29" s="4">
        <v>1</v>
      </c>
      <c r="BQ29" s="4"/>
      <c r="BR29" s="4"/>
      <c r="BS29" s="4"/>
      <c r="BT29" s="4"/>
      <c r="BU29" s="4"/>
      <c r="BV29" s="4"/>
      <c r="BW29" s="4"/>
      <c r="BX29" s="4"/>
      <c r="BY29" s="4">
        <f t="shared" si="2"/>
        <v>16</v>
      </c>
      <c r="BZ29" s="14">
        <f t="shared" si="3"/>
        <v>26.229508196721312</v>
      </c>
    </row>
    <row r="30" spans="1:78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>
        <v>1</v>
      </c>
      <c r="AA30" s="4"/>
      <c r="AB30" s="4"/>
      <c r="AC30" s="4"/>
      <c r="AD30" s="4"/>
      <c r="AE30" s="4"/>
      <c r="AF30" s="4"/>
      <c r="AG30" s="4"/>
      <c r="AH30" s="4"/>
      <c r="AI30" s="4">
        <v>1</v>
      </c>
      <c r="AJ30" s="4"/>
      <c r="AK30" s="4"/>
      <c r="AL30" s="4"/>
      <c r="AM30" s="4"/>
      <c r="AN30" s="4">
        <v>1</v>
      </c>
      <c r="AO30" s="4"/>
      <c r="AP30" s="4"/>
      <c r="AQ30" s="4"/>
      <c r="AR30" s="4"/>
      <c r="AS30" s="4"/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>
        <v>1</v>
      </c>
      <c r="BT30" s="4"/>
      <c r="BU30" s="4"/>
      <c r="BV30" s="4"/>
      <c r="BW30" s="4"/>
      <c r="BX30" s="4"/>
      <c r="BY30" s="4">
        <f t="shared" si="2"/>
        <v>6</v>
      </c>
      <c r="BZ30" s="14">
        <f t="shared" si="3"/>
        <v>9.8360655737704921</v>
      </c>
    </row>
    <row r="31" spans="1:78" ht="35.5" customHeight="1" x14ac:dyDescent="0.35">
      <c r="A31" s="13" t="s">
        <v>21</v>
      </c>
      <c r="B31" s="4"/>
      <c r="C31" s="4"/>
      <c r="D31" s="4">
        <v>1</v>
      </c>
      <c r="E31" s="4"/>
      <c r="F31" s="4"/>
      <c r="G31" s="4"/>
      <c r="H31" s="4"/>
      <c r="I31" s="4"/>
      <c r="J31" s="4">
        <v>1</v>
      </c>
      <c r="K31" s="4">
        <v>1</v>
      </c>
      <c r="L31" s="4"/>
      <c r="M31" s="4"/>
      <c r="N31" s="4"/>
      <c r="O31" s="4"/>
      <c r="P31" s="4">
        <v>1</v>
      </c>
      <c r="Q31" s="4"/>
      <c r="R31" s="4"/>
      <c r="S31" s="4"/>
      <c r="T31" s="4"/>
      <c r="U31" s="4"/>
      <c r="V31" s="4"/>
      <c r="W31" s="4">
        <v>1</v>
      </c>
      <c r="X31" s="4">
        <v>1</v>
      </c>
      <c r="Y31" s="4"/>
      <c r="Z31" s="4">
        <v>1</v>
      </c>
      <c r="AA31" s="4"/>
      <c r="AB31" s="4"/>
      <c r="AC31" s="4"/>
      <c r="AD31" s="4"/>
      <c r="AE31" s="4"/>
      <c r="AF31" s="4"/>
      <c r="AG31" s="4"/>
      <c r="AH31" s="4"/>
      <c r="AI31" s="4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>
        <v>1</v>
      </c>
      <c r="BI31" s="4">
        <v>1</v>
      </c>
      <c r="BJ31" s="4">
        <v>1</v>
      </c>
      <c r="BK31" s="4">
        <v>1</v>
      </c>
      <c r="BL31" s="4"/>
      <c r="BM31" s="4"/>
      <c r="BN31" s="4">
        <v>1</v>
      </c>
      <c r="BO31" s="4"/>
      <c r="BP31" s="4">
        <v>1</v>
      </c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>
        <f t="shared" si="2"/>
        <v>19</v>
      </c>
      <c r="BZ31" s="14">
        <f t="shared" si="3"/>
        <v>31.147540983606557</v>
      </c>
    </row>
    <row r="33" spans="1:78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>
        <v>45</v>
      </c>
      <c r="AU33" s="7">
        <v>46</v>
      </c>
      <c r="AV33" s="7">
        <v>47</v>
      </c>
      <c r="AW33" s="7">
        <v>48</v>
      </c>
      <c r="AX33" s="7">
        <v>49</v>
      </c>
      <c r="AY33" s="7">
        <v>50</v>
      </c>
      <c r="AZ33" s="7">
        <v>51</v>
      </c>
      <c r="BA33" s="7">
        <v>52</v>
      </c>
      <c r="BB33" s="7">
        <v>53</v>
      </c>
      <c r="BC33" s="7">
        <v>54</v>
      </c>
      <c r="BD33" s="7">
        <v>55</v>
      </c>
      <c r="BE33" s="7">
        <v>56</v>
      </c>
      <c r="BF33" s="7">
        <v>57</v>
      </c>
      <c r="BG33" s="7">
        <v>58</v>
      </c>
      <c r="BH33" s="7">
        <v>59</v>
      </c>
      <c r="BI33" s="7">
        <v>60</v>
      </c>
      <c r="BJ33" s="7">
        <v>61</v>
      </c>
      <c r="BK33" s="7">
        <v>62</v>
      </c>
      <c r="BL33" s="7">
        <v>63</v>
      </c>
      <c r="BM33" s="7">
        <v>64</v>
      </c>
      <c r="BN33" s="7">
        <v>65</v>
      </c>
      <c r="BO33" s="7">
        <v>66</v>
      </c>
      <c r="BP33" s="7">
        <v>67</v>
      </c>
      <c r="BQ33" s="7">
        <v>68</v>
      </c>
      <c r="BR33" s="7">
        <v>69</v>
      </c>
      <c r="BS33" s="7">
        <v>70</v>
      </c>
      <c r="BT33" s="7">
        <v>71</v>
      </c>
      <c r="BU33" s="7">
        <v>72</v>
      </c>
      <c r="BV33" s="7">
        <v>73</v>
      </c>
      <c r="BW33" s="7">
        <v>74</v>
      </c>
      <c r="BX33" s="7">
        <v>75</v>
      </c>
      <c r="BY33" s="7" t="s">
        <v>1</v>
      </c>
      <c r="BZ33" s="7" t="s">
        <v>57</v>
      </c>
    </row>
    <row r="34" spans="1:78" ht="25.5" customHeight="1" x14ac:dyDescent="0.35">
      <c r="A34" s="8" t="s">
        <v>23</v>
      </c>
      <c r="B34" s="4">
        <v>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>
        <v>1</v>
      </c>
      <c r="Y34" s="4">
        <v>1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>
        <v>1</v>
      </c>
      <c r="AO34" s="4">
        <v>1</v>
      </c>
      <c r="AP34" s="4"/>
      <c r="AQ34" s="4">
        <v>1</v>
      </c>
      <c r="AR34" s="4"/>
      <c r="AS34" s="4">
        <v>1</v>
      </c>
      <c r="AT34" s="4">
        <v>1</v>
      </c>
      <c r="AU34" s="4"/>
      <c r="AV34" s="4"/>
      <c r="AW34" s="4"/>
      <c r="AX34" s="4">
        <v>1</v>
      </c>
      <c r="AY34" s="4"/>
      <c r="AZ34" s="4"/>
      <c r="BA34" s="4">
        <v>1</v>
      </c>
      <c r="BB34" s="4"/>
      <c r="BC34" s="4">
        <v>1</v>
      </c>
      <c r="BD34" s="4"/>
      <c r="BE34" s="4">
        <v>1</v>
      </c>
      <c r="BF34" s="4">
        <v>1</v>
      </c>
      <c r="BG34" s="4"/>
      <c r="BH34" s="4"/>
      <c r="BI34" s="4"/>
      <c r="BJ34" s="4">
        <v>1</v>
      </c>
      <c r="BK34" s="4"/>
      <c r="BL34" s="4"/>
      <c r="BM34" s="4"/>
      <c r="BN34" s="4"/>
      <c r="BO34" s="4"/>
      <c r="BP34" s="4">
        <v>1</v>
      </c>
      <c r="BQ34" s="4"/>
      <c r="BR34" s="4"/>
      <c r="BS34" s="4"/>
      <c r="BT34" s="4"/>
      <c r="BU34" s="4"/>
      <c r="BV34" s="4"/>
      <c r="BW34" s="4"/>
      <c r="BX34" s="4"/>
      <c r="BY34" s="4">
        <f t="shared" ref="BY34:BY51" si="4">SUM(B34:BX34)</f>
        <v>15</v>
      </c>
      <c r="BZ34" s="14">
        <f t="shared" ref="BZ34:BZ51" si="5">BY34/61*100</f>
        <v>24.590163934426229</v>
      </c>
    </row>
    <row r="35" spans="1:78" ht="24" customHeight="1" x14ac:dyDescent="0.35">
      <c r="A35" s="8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/>
      <c r="AG35" s="4"/>
      <c r="AH35" s="4"/>
      <c r="AI35" s="4"/>
      <c r="AJ35" s="4"/>
      <c r="AK35" s="4">
        <v>1</v>
      </c>
      <c r="AL35" s="4"/>
      <c r="AM35" s="4"/>
      <c r="AN35" s="4"/>
      <c r="AO35" s="4">
        <v>1</v>
      </c>
      <c r="AP35" s="4"/>
      <c r="AQ35" s="4"/>
      <c r="AR35" s="4"/>
      <c r="AS35" s="4"/>
      <c r="AT35" s="4"/>
      <c r="AU35" s="4"/>
      <c r="AV35" s="4"/>
      <c r="AW35" s="4"/>
      <c r="AX35" s="4">
        <v>1</v>
      </c>
      <c r="AY35" s="4"/>
      <c r="AZ35" s="4">
        <v>1</v>
      </c>
      <c r="BA35" s="4"/>
      <c r="BB35" s="4"/>
      <c r="BC35" s="4"/>
      <c r="BD35" s="4"/>
      <c r="BE35" s="4"/>
      <c r="BF35" s="4">
        <v>1</v>
      </c>
      <c r="BG35" s="4"/>
      <c r="BH35" s="4"/>
      <c r="BI35" s="4"/>
      <c r="BJ35" s="4"/>
      <c r="BK35" s="4"/>
      <c r="BL35" s="4"/>
      <c r="BM35" s="4"/>
      <c r="BN35" s="4">
        <v>1</v>
      </c>
      <c r="BO35" s="4">
        <v>1</v>
      </c>
      <c r="BP35" s="4">
        <v>1</v>
      </c>
      <c r="BQ35" s="4"/>
      <c r="BR35" s="4"/>
      <c r="BS35" s="4"/>
      <c r="BT35" s="4"/>
      <c r="BU35" s="4"/>
      <c r="BV35" s="4"/>
      <c r="BW35" s="4"/>
      <c r="BX35" s="4">
        <v>1</v>
      </c>
      <c r="BY35" s="4">
        <f t="shared" si="4"/>
        <v>16</v>
      </c>
      <c r="BZ35" s="14">
        <f t="shared" si="5"/>
        <v>26.229508196721312</v>
      </c>
    </row>
    <row r="36" spans="1:78" ht="24.65" customHeight="1" x14ac:dyDescent="0.35">
      <c r="A36" s="8" t="s">
        <v>25</v>
      </c>
      <c r="B36" s="4">
        <v>1</v>
      </c>
      <c r="C36" s="4"/>
      <c r="D36" s="4"/>
      <c r="E36" s="4"/>
      <c r="F36" s="4">
        <v>1</v>
      </c>
      <c r="G36" s="4">
        <v>1</v>
      </c>
      <c r="H36" s="4"/>
      <c r="I36" s="4"/>
      <c r="J36" s="4"/>
      <c r="K36" s="4"/>
      <c r="L36" s="4"/>
      <c r="M36" s="4"/>
      <c r="N36" s="4"/>
      <c r="O36" s="4"/>
      <c r="P36" s="4">
        <v>1</v>
      </c>
      <c r="Q36" s="4"/>
      <c r="R36" s="4"/>
      <c r="S36" s="4"/>
      <c r="T36" s="4"/>
      <c r="U36" s="4"/>
      <c r="V36" s="4"/>
      <c r="W36" s="4">
        <v>1</v>
      </c>
      <c r="X36" s="4">
        <v>1</v>
      </c>
      <c r="Y36" s="4"/>
      <c r="Z36" s="4">
        <v>1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/>
      <c r="AR36" s="4">
        <v>1</v>
      </c>
      <c r="AS36" s="4"/>
      <c r="AT36" s="4"/>
      <c r="AU36" s="4"/>
      <c r="AV36" s="4">
        <v>1</v>
      </c>
      <c r="AW36" s="4">
        <v>1</v>
      </c>
      <c r="AX36" s="4"/>
      <c r="AY36" s="4">
        <v>1</v>
      </c>
      <c r="AZ36" s="4">
        <v>1</v>
      </c>
      <c r="BA36" s="4"/>
      <c r="BB36" s="4"/>
      <c r="BC36" s="4">
        <v>1</v>
      </c>
      <c r="BD36" s="4"/>
      <c r="BE36" s="4">
        <v>1</v>
      </c>
      <c r="BF36" s="4"/>
      <c r="BG36" s="4"/>
      <c r="BH36" s="4"/>
      <c r="BI36" s="4">
        <v>1</v>
      </c>
      <c r="BJ36" s="4"/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/>
      <c r="BT36" s="4"/>
      <c r="BU36" s="4"/>
      <c r="BV36" s="4"/>
      <c r="BW36" s="4"/>
      <c r="BX36" s="4"/>
      <c r="BY36" s="4">
        <f t="shared" si="4"/>
        <v>19</v>
      </c>
      <c r="BZ36" s="14">
        <f t="shared" si="5"/>
        <v>31.147540983606557</v>
      </c>
    </row>
    <row r="37" spans="1:78" ht="29.5" customHeight="1" x14ac:dyDescent="0.35">
      <c r="A37" s="8" t="s">
        <v>49</v>
      </c>
      <c r="B37" s="4"/>
      <c r="C37" s="4"/>
      <c r="D37" s="4"/>
      <c r="E37" s="4"/>
      <c r="F37" s="4"/>
      <c r="G37" s="4">
        <v>1</v>
      </c>
      <c r="H37" s="4"/>
      <c r="I37" s="4"/>
      <c r="J37" s="4"/>
      <c r="K37" s="4"/>
      <c r="L37" s="4"/>
      <c r="M37" s="4"/>
      <c r="N37" s="4"/>
      <c r="O37" s="4">
        <v>1</v>
      </c>
      <c r="P37" s="4"/>
      <c r="Q37" s="4">
        <v>1</v>
      </c>
      <c r="R37" s="4">
        <v>1</v>
      </c>
      <c r="S37" s="4">
        <v>1</v>
      </c>
      <c r="T37" s="4"/>
      <c r="U37" s="4"/>
      <c r="V37" s="4"/>
      <c r="W37" s="4">
        <v>1</v>
      </c>
      <c r="X37" s="4"/>
      <c r="Y37" s="4"/>
      <c r="Z37" s="4"/>
      <c r="AA37" s="4">
        <v>1</v>
      </c>
      <c r="AB37" s="4">
        <v>1</v>
      </c>
      <c r="AC37" s="4">
        <v>1</v>
      </c>
      <c r="AD37" s="4">
        <v>1</v>
      </c>
      <c r="AE37" s="4"/>
      <c r="AF37" s="4"/>
      <c r="AG37" s="4"/>
      <c r="AH37" s="4">
        <v>1</v>
      </c>
      <c r="AI37" s="4">
        <v>1</v>
      </c>
      <c r="AJ37" s="4">
        <v>1</v>
      </c>
      <c r="AK37" s="4">
        <v>1</v>
      </c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>
        <v>1</v>
      </c>
      <c r="AU37" s="4"/>
      <c r="AV37" s="4">
        <v>1</v>
      </c>
      <c r="AW37" s="4">
        <v>1</v>
      </c>
      <c r="AX37" s="4"/>
      <c r="AY37" s="4"/>
      <c r="AZ37" s="4">
        <v>1</v>
      </c>
      <c r="BA37" s="4"/>
      <c r="BB37" s="4"/>
      <c r="BC37" s="4"/>
      <c r="BD37" s="4"/>
      <c r="BE37" s="4"/>
      <c r="BF37" s="4"/>
      <c r="BG37" s="4">
        <v>1</v>
      </c>
      <c r="BH37" s="4">
        <v>1</v>
      </c>
      <c r="BI37" s="4">
        <v>1</v>
      </c>
      <c r="BJ37" s="4"/>
      <c r="BK37" s="4"/>
      <c r="BL37" s="4"/>
      <c r="BM37" s="4"/>
      <c r="BN37" s="4"/>
      <c r="BO37" s="4"/>
      <c r="BP37" s="4"/>
      <c r="BQ37" s="4"/>
      <c r="BR37" s="4"/>
      <c r="BS37" s="4">
        <v>1</v>
      </c>
      <c r="BT37" s="4">
        <v>1</v>
      </c>
      <c r="BU37" s="4">
        <v>1</v>
      </c>
      <c r="BV37" s="4">
        <v>1</v>
      </c>
      <c r="BW37" s="4">
        <v>1</v>
      </c>
      <c r="BX37" s="4"/>
      <c r="BY37" s="4">
        <f t="shared" si="4"/>
        <v>29</v>
      </c>
      <c r="BZ37" s="14">
        <f t="shared" si="5"/>
        <v>47.540983606557376</v>
      </c>
    </row>
    <row r="38" spans="1:78" ht="25" customHeight="1" x14ac:dyDescent="0.35">
      <c r="A38" s="8" t="s">
        <v>26</v>
      </c>
      <c r="B38" s="4"/>
      <c r="C38" s="4">
        <v>1</v>
      </c>
      <c r="D38" s="4"/>
      <c r="E38" s="4"/>
      <c r="F38" s="4"/>
      <c r="G38" s="4"/>
      <c r="H38" s="4">
        <v>1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>
        <v>1</v>
      </c>
      <c r="U38" s="4">
        <v>1</v>
      </c>
      <c r="V38" s="4"/>
      <c r="W38" s="4"/>
      <c r="X38" s="4"/>
      <c r="Y38" s="4"/>
      <c r="Z38" s="4">
        <v>1</v>
      </c>
      <c r="AA38" s="4"/>
      <c r="AB38" s="4"/>
      <c r="AC38" s="4"/>
      <c r="AD38" s="4"/>
      <c r="AE38" s="4"/>
      <c r="AF38" s="4">
        <v>1</v>
      </c>
      <c r="AG38" s="4">
        <v>1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>
        <v>1</v>
      </c>
      <c r="BD38" s="4"/>
      <c r="BE38" s="4"/>
      <c r="BF38" s="4"/>
      <c r="BG38" s="4"/>
      <c r="BH38" s="4"/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/>
      <c r="BR38" s="4"/>
      <c r="BS38" s="4"/>
      <c r="BT38" s="4"/>
      <c r="BU38" s="4"/>
      <c r="BV38" s="4"/>
      <c r="BW38" s="4"/>
      <c r="BX38" s="4"/>
      <c r="BY38" s="4">
        <f t="shared" si="4"/>
        <v>10</v>
      </c>
      <c r="BZ38" s="14">
        <f t="shared" si="5"/>
        <v>16.393442622950818</v>
      </c>
    </row>
    <row r="39" spans="1:78" ht="22.5" customHeight="1" x14ac:dyDescent="0.35">
      <c r="A39" s="8" t="s">
        <v>27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>
        <v>1</v>
      </c>
      <c r="M39" s="4">
        <v>1</v>
      </c>
      <c r="N39" s="4"/>
      <c r="O39" s="4"/>
      <c r="P39" s="4"/>
      <c r="Q39" s="4"/>
      <c r="R39" s="4"/>
      <c r="S39" s="4"/>
      <c r="T39" s="4">
        <v>1</v>
      </c>
      <c r="U39" s="4">
        <v>1</v>
      </c>
      <c r="V39" s="4">
        <v>1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>
        <v>1</v>
      </c>
      <c r="AV39" s="4"/>
      <c r="AW39" s="4"/>
      <c r="AX39" s="4"/>
      <c r="AY39" s="4"/>
      <c r="AZ39" s="4"/>
      <c r="BA39" s="4">
        <v>1</v>
      </c>
      <c r="BB39" s="4">
        <v>1</v>
      </c>
      <c r="BC39" s="4"/>
      <c r="BD39" s="4"/>
      <c r="BE39" s="4"/>
      <c r="BF39" s="4"/>
      <c r="BG39" s="4">
        <v>1</v>
      </c>
      <c r="BH39" s="4"/>
      <c r="BI39" s="4"/>
      <c r="BJ39" s="4"/>
      <c r="BK39" s="4"/>
      <c r="BL39" s="4"/>
      <c r="BM39" s="4">
        <v>1</v>
      </c>
      <c r="BN39" s="4"/>
      <c r="BO39" s="4"/>
      <c r="BP39" s="4"/>
      <c r="BQ39" s="4"/>
      <c r="BR39" s="4">
        <v>1</v>
      </c>
      <c r="BS39" s="4"/>
      <c r="BT39" s="4"/>
      <c r="BU39" s="4"/>
      <c r="BV39" s="4"/>
      <c r="BW39" s="4"/>
      <c r="BX39" s="4">
        <v>1</v>
      </c>
      <c r="BY39" s="4">
        <f t="shared" si="4"/>
        <v>12</v>
      </c>
      <c r="BZ39" s="14">
        <f t="shared" si="5"/>
        <v>19.672131147540984</v>
      </c>
    </row>
    <row r="40" spans="1:78" ht="23.15" customHeight="1" x14ac:dyDescent="0.35">
      <c r="A40" s="8" t="s">
        <v>28</v>
      </c>
      <c r="B40" s="4"/>
      <c r="C40" s="4"/>
      <c r="D40" s="4">
        <v>1</v>
      </c>
      <c r="E40" s="4">
        <v>1</v>
      </c>
      <c r="F40" s="4"/>
      <c r="G40" s="4"/>
      <c r="H40" s="4"/>
      <c r="I40" s="4"/>
      <c r="J40" s="4"/>
      <c r="K40" s="4">
        <v>1</v>
      </c>
      <c r="L40" s="4">
        <v>1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v>1</v>
      </c>
      <c r="AB40" s="4">
        <v>1</v>
      </c>
      <c r="AC40" s="4">
        <v>1</v>
      </c>
      <c r="AD40" s="4">
        <v>1</v>
      </c>
      <c r="AE40" s="4"/>
      <c r="AF40" s="4">
        <v>1</v>
      </c>
      <c r="AG40" s="4">
        <v>1</v>
      </c>
      <c r="AH40" s="4"/>
      <c r="AI40" s="4"/>
      <c r="AJ40" s="4">
        <v>1</v>
      </c>
      <c r="AK40" s="4"/>
      <c r="AL40" s="4">
        <v>1</v>
      </c>
      <c r="AM40" s="4"/>
      <c r="AN40" s="4">
        <v>1</v>
      </c>
      <c r="AO40" s="4"/>
      <c r="AP40" s="4"/>
      <c r="AQ40" s="4"/>
      <c r="AR40" s="4"/>
      <c r="AS40" s="4">
        <v>1</v>
      </c>
      <c r="AT40" s="4"/>
      <c r="AU40" s="4">
        <v>1</v>
      </c>
      <c r="AV40" s="4"/>
      <c r="AW40" s="4"/>
      <c r="AX40" s="4"/>
      <c r="AY40" s="4"/>
      <c r="AZ40" s="4"/>
      <c r="BA40" s="4">
        <v>1</v>
      </c>
      <c r="BB40" s="4">
        <v>1</v>
      </c>
      <c r="BC40" s="4"/>
      <c r="BD40" s="4"/>
      <c r="BE40" s="4">
        <v>1</v>
      </c>
      <c r="BF40" s="4"/>
      <c r="BG40" s="4"/>
      <c r="BH40" s="4"/>
      <c r="BI40" s="4">
        <v>1</v>
      </c>
      <c r="BJ40" s="4"/>
      <c r="BK40" s="4"/>
      <c r="BL40" s="4"/>
      <c r="BM40" s="4"/>
      <c r="BN40" s="4"/>
      <c r="BO40" s="4"/>
      <c r="BP40" s="4"/>
      <c r="BQ40" s="4"/>
      <c r="BR40" s="4"/>
      <c r="BS40" s="4">
        <v>1</v>
      </c>
      <c r="BT40" s="4">
        <v>1</v>
      </c>
      <c r="BU40" s="4">
        <v>1</v>
      </c>
      <c r="BV40" s="4">
        <v>1</v>
      </c>
      <c r="BW40" s="4"/>
      <c r="BX40" s="4"/>
      <c r="BY40" s="4">
        <f t="shared" si="4"/>
        <v>23</v>
      </c>
      <c r="BZ40" s="14">
        <f t="shared" si="5"/>
        <v>37.704918032786885</v>
      </c>
    </row>
    <row r="41" spans="1:78" ht="22.5" customHeight="1" x14ac:dyDescent="0.35">
      <c r="A41" s="8" t="s">
        <v>29</v>
      </c>
      <c r="B41" s="4"/>
      <c r="C41" s="4"/>
      <c r="D41" s="4">
        <v>1</v>
      </c>
      <c r="E41" s="4"/>
      <c r="F41" s="4">
        <v>1</v>
      </c>
      <c r="G41" s="4"/>
      <c r="H41" s="4"/>
      <c r="I41" s="4"/>
      <c r="J41" s="4"/>
      <c r="K41" s="4"/>
      <c r="L41" s="4"/>
      <c r="M41" s="4">
        <v>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>
        <v>1</v>
      </c>
      <c r="BL41" s="4">
        <v>1</v>
      </c>
      <c r="BM41" s="4"/>
      <c r="BN41" s="4"/>
      <c r="BO41" s="4">
        <v>1</v>
      </c>
      <c r="BP41" s="4"/>
      <c r="BQ41" s="4"/>
      <c r="BR41" s="4"/>
      <c r="BS41" s="4"/>
      <c r="BT41" s="4"/>
      <c r="BU41" s="4"/>
      <c r="BV41" s="4"/>
      <c r="BW41" s="4"/>
      <c r="BX41" s="4"/>
      <c r="BY41" s="4">
        <f t="shared" si="4"/>
        <v>6</v>
      </c>
      <c r="BZ41" s="14">
        <f t="shared" si="5"/>
        <v>9.8360655737704921</v>
      </c>
    </row>
    <row r="42" spans="1:78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>
        <v>1</v>
      </c>
      <c r="AI42" s="4">
        <v>1</v>
      </c>
      <c r="AJ42" s="4"/>
      <c r="AK42" s="4"/>
      <c r="AL42" s="4"/>
      <c r="AM42" s="4">
        <v>1</v>
      </c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>
        <f t="shared" si="4"/>
        <v>3</v>
      </c>
      <c r="BZ42" s="14">
        <f t="shared" si="5"/>
        <v>4.918032786885246</v>
      </c>
    </row>
    <row r="43" spans="1:78" ht="23.15" customHeight="1" x14ac:dyDescent="0.35">
      <c r="A43" s="8" t="s">
        <v>31</v>
      </c>
      <c r="B43" s="4"/>
      <c r="C43" s="4"/>
      <c r="D43" s="4"/>
      <c r="E43" s="4">
        <v>1</v>
      </c>
      <c r="F43" s="4"/>
      <c r="G43" s="4"/>
      <c r="H43" s="4">
        <v>1</v>
      </c>
      <c r="I43" s="4">
        <v>1</v>
      </c>
      <c r="J43" s="4">
        <v>1</v>
      </c>
      <c r="K43" s="4"/>
      <c r="L43" s="4"/>
      <c r="M43" s="4"/>
      <c r="N43" s="4">
        <v>1</v>
      </c>
      <c r="O43" s="4">
        <v>1</v>
      </c>
      <c r="P43" s="4"/>
      <c r="Q43" s="4"/>
      <c r="R43" s="4"/>
      <c r="S43" s="4"/>
      <c r="T43" s="4"/>
      <c r="U43" s="4"/>
      <c r="V43" s="4"/>
      <c r="W43" s="4">
        <v>1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>
        <v>1</v>
      </c>
      <c r="AQ43" s="4">
        <v>1</v>
      </c>
      <c r="AR43" s="4"/>
      <c r="AS43" s="4"/>
      <c r="AT43" s="4">
        <v>1</v>
      </c>
      <c r="AU43" s="4">
        <v>1</v>
      </c>
      <c r="AV43" s="4">
        <v>1</v>
      </c>
      <c r="AW43" s="4">
        <v>1</v>
      </c>
      <c r="AX43" s="4">
        <v>1</v>
      </c>
      <c r="AY43" s="4">
        <v>1</v>
      </c>
      <c r="AZ43" s="4"/>
      <c r="BA43" s="4"/>
      <c r="BB43" s="4"/>
      <c r="BC43" s="4"/>
      <c r="BD43" s="4"/>
      <c r="BE43" s="4"/>
      <c r="BF43" s="4"/>
      <c r="BG43" s="4"/>
      <c r="BH43" s="4">
        <v>1</v>
      </c>
      <c r="BI43" s="4"/>
      <c r="BJ43" s="4">
        <v>1</v>
      </c>
      <c r="BK43" s="4"/>
      <c r="BL43" s="4">
        <v>1</v>
      </c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>
        <v>1</v>
      </c>
      <c r="BX43" s="4"/>
      <c r="BY43" s="4">
        <f t="shared" si="4"/>
        <v>19</v>
      </c>
      <c r="BZ43" s="14">
        <f t="shared" si="5"/>
        <v>31.147540983606557</v>
      </c>
    </row>
    <row r="44" spans="1:78" ht="23.15" customHeight="1" x14ac:dyDescent="0.35">
      <c r="A44" s="8" t="s">
        <v>32</v>
      </c>
      <c r="B44" s="4">
        <v>1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/>
      <c r="M44" s="4">
        <v>1</v>
      </c>
      <c r="N44" s="4"/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/>
      <c r="W44" s="4"/>
      <c r="X44" s="4">
        <v>1</v>
      </c>
      <c r="Y44" s="4">
        <v>1</v>
      </c>
      <c r="Z44" s="4"/>
      <c r="AA44" s="4"/>
      <c r="AB44" s="4"/>
      <c r="AC44" s="4"/>
      <c r="AD44" s="4"/>
      <c r="AE44" s="4"/>
      <c r="AF44" s="4">
        <v>1</v>
      </c>
      <c r="AG44" s="4">
        <v>1</v>
      </c>
      <c r="AH44" s="4">
        <v>1</v>
      </c>
      <c r="AI44" s="4">
        <v>1</v>
      </c>
      <c r="AJ44" s="4">
        <v>1</v>
      </c>
      <c r="AK44" s="4"/>
      <c r="AL44" s="4">
        <v>1</v>
      </c>
      <c r="AM44" s="4">
        <v>1</v>
      </c>
      <c r="AN44" s="4"/>
      <c r="AO44" s="4"/>
      <c r="AP44" s="4">
        <v>1</v>
      </c>
      <c r="AQ44" s="4">
        <v>1</v>
      </c>
      <c r="AR44" s="4">
        <v>1</v>
      </c>
      <c r="AS44" s="4"/>
      <c r="AT44" s="4"/>
      <c r="AU44" s="4"/>
      <c r="AV44" s="4"/>
      <c r="AW44" s="4"/>
      <c r="AX44" s="4"/>
      <c r="AY44" s="4">
        <v>1</v>
      </c>
      <c r="AZ44" s="4"/>
      <c r="BA44" s="4"/>
      <c r="BB44" s="4">
        <v>1</v>
      </c>
      <c r="BC44" s="4"/>
      <c r="BD44" s="4">
        <v>1</v>
      </c>
      <c r="BE44" s="4"/>
      <c r="BF44" s="4">
        <v>1</v>
      </c>
      <c r="BG44" s="4">
        <v>1</v>
      </c>
      <c r="BH44" s="4">
        <v>1</v>
      </c>
      <c r="BI44" s="4"/>
      <c r="BJ44" s="4">
        <v>1</v>
      </c>
      <c r="BK44" s="4">
        <v>1</v>
      </c>
      <c r="BL44" s="4">
        <v>1</v>
      </c>
      <c r="BM44" s="4">
        <v>1</v>
      </c>
      <c r="BN44" s="4">
        <v>1</v>
      </c>
      <c r="BO44" s="4"/>
      <c r="BP44" s="4"/>
      <c r="BQ44" s="4"/>
      <c r="BR44" s="4">
        <v>1</v>
      </c>
      <c r="BS44" s="4">
        <v>1</v>
      </c>
      <c r="BT44" s="4">
        <v>1</v>
      </c>
      <c r="BU44" s="4">
        <v>1</v>
      </c>
      <c r="BV44" s="4">
        <v>1</v>
      </c>
      <c r="BW44" s="4">
        <v>1</v>
      </c>
      <c r="BX44" s="4">
        <v>1</v>
      </c>
      <c r="BY44" s="4">
        <f t="shared" si="4"/>
        <v>48</v>
      </c>
      <c r="BZ44" s="14">
        <f t="shared" si="5"/>
        <v>78.688524590163937</v>
      </c>
    </row>
    <row r="45" spans="1:78" ht="28.5" customHeight="1" x14ac:dyDescent="0.35">
      <c r="A45" s="8" t="s">
        <v>33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>
        <v>1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>
        <f t="shared" si="4"/>
        <v>1</v>
      </c>
      <c r="BZ45" s="14">
        <f t="shared" si="5"/>
        <v>1.639344262295082</v>
      </c>
    </row>
    <row r="46" spans="1:78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>
        <f t="shared" si="4"/>
        <v>0</v>
      </c>
      <c r="BZ46" s="14">
        <f t="shared" si="5"/>
        <v>0</v>
      </c>
    </row>
    <row r="47" spans="1:78" ht="32.15" customHeight="1" x14ac:dyDescent="0.35">
      <c r="A47" s="8" t="s">
        <v>35</v>
      </c>
      <c r="B47" s="4"/>
      <c r="C47" s="4">
        <v>1</v>
      </c>
      <c r="D47" s="4"/>
      <c r="E47" s="4"/>
      <c r="F47" s="4"/>
      <c r="G47" s="4"/>
      <c r="H47" s="4"/>
      <c r="I47" s="4"/>
      <c r="J47" s="4"/>
      <c r="K47" s="4">
        <v>1</v>
      </c>
      <c r="L47" s="4"/>
      <c r="M47" s="4"/>
      <c r="N47" s="4"/>
      <c r="O47" s="4"/>
      <c r="P47" s="4"/>
      <c r="Q47" s="4"/>
      <c r="R47" s="4"/>
      <c r="S47" s="4">
        <v>1</v>
      </c>
      <c r="T47" s="4"/>
      <c r="U47" s="4"/>
      <c r="V47" s="4"/>
      <c r="W47" s="4"/>
      <c r="X47" s="4"/>
      <c r="Y47" s="4"/>
      <c r="Z47" s="4">
        <v>1</v>
      </c>
      <c r="AA47" s="4"/>
      <c r="AB47" s="4"/>
      <c r="AC47" s="4"/>
      <c r="AD47" s="4"/>
      <c r="AE47" s="4">
        <v>1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>
        <v>1</v>
      </c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>
        <v>1</v>
      </c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>
        <f t="shared" si="4"/>
        <v>7</v>
      </c>
      <c r="BZ47" s="14">
        <f t="shared" si="5"/>
        <v>11.475409836065573</v>
      </c>
    </row>
    <row r="48" spans="1:78" ht="27.65" customHeight="1" x14ac:dyDescent="0.35">
      <c r="A48" s="8" t="s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>
        <v>1</v>
      </c>
      <c r="M48" s="4"/>
      <c r="N48" s="4"/>
      <c r="O48" s="4"/>
      <c r="P48" s="4">
        <v>1</v>
      </c>
      <c r="Q48" s="4"/>
      <c r="R48" s="4"/>
      <c r="S48" s="4"/>
      <c r="T48" s="4"/>
      <c r="U48" s="4"/>
      <c r="V48" s="4">
        <v>1</v>
      </c>
      <c r="W48" s="4"/>
      <c r="X48" s="4"/>
      <c r="Y48" s="4"/>
      <c r="Z48" s="4"/>
      <c r="AA48" s="4"/>
      <c r="AB48" s="4"/>
      <c r="AC48" s="4"/>
      <c r="AD48" s="4"/>
      <c r="AE48" s="4">
        <v>1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>
        <v>1</v>
      </c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>
        <v>1</v>
      </c>
      <c r="BR48" s="4"/>
      <c r="BS48" s="4"/>
      <c r="BT48" s="4"/>
      <c r="BU48" s="4"/>
      <c r="BV48" s="4"/>
      <c r="BW48" s="4"/>
      <c r="BX48" s="4"/>
      <c r="BY48" s="4">
        <f t="shared" si="4"/>
        <v>6</v>
      </c>
      <c r="BZ48" s="14">
        <f t="shared" si="5"/>
        <v>9.8360655737704921</v>
      </c>
    </row>
    <row r="49" spans="1:78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>
        <v>1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>
        <f t="shared" si="4"/>
        <v>1</v>
      </c>
      <c r="BZ49" s="14">
        <f t="shared" si="5"/>
        <v>1.639344262295082</v>
      </c>
    </row>
    <row r="50" spans="1:78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>
        <v>1</v>
      </c>
      <c r="K50" s="4"/>
      <c r="L50" s="4"/>
      <c r="M50" s="4"/>
      <c r="N50" s="4"/>
      <c r="O50" s="4"/>
      <c r="P50" s="4"/>
      <c r="Q50" s="4">
        <v>1</v>
      </c>
      <c r="R50" s="4">
        <v>1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>
        <v>1</v>
      </c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>
        <v>1</v>
      </c>
      <c r="BR50" s="4">
        <v>1</v>
      </c>
      <c r="BS50" s="4"/>
      <c r="BT50" s="4"/>
      <c r="BU50" s="4"/>
      <c r="BV50" s="4"/>
      <c r="BW50" s="4"/>
      <c r="BX50" s="4"/>
      <c r="BY50" s="4">
        <f t="shared" si="4"/>
        <v>6</v>
      </c>
      <c r="BZ50" s="14">
        <f t="shared" si="5"/>
        <v>9.8360655737704921</v>
      </c>
    </row>
    <row r="51" spans="1:78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>
        <v>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>
        <v>1</v>
      </c>
      <c r="BE51" s="4"/>
      <c r="BF51" s="4"/>
      <c r="BG51" s="4"/>
      <c r="BH51" s="4"/>
      <c r="BI51" s="4"/>
      <c r="BJ51" s="4"/>
      <c r="BK51" s="4"/>
      <c r="BL51" s="4"/>
      <c r="BM51" s="4"/>
      <c r="BN51" s="4">
        <v>1</v>
      </c>
      <c r="BO51" s="4"/>
      <c r="BP51" s="4"/>
      <c r="BQ51" s="4">
        <v>1</v>
      </c>
      <c r="BR51" s="4"/>
      <c r="BS51" s="4"/>
      <c r="BT51" s="4"/>
      <c r="BU51" s="4"/>
      <c r="BV51" s="4"/>
      <c r="BW51" s="4"/>
      <c r="BX51" s="4"/>
      <c r="BY51" s="4">
        <f t="shared" si="4"/>
        <v>4</v>
      </c>
      <c r="BZ51" s="14">
        <f t="shared" si="5"/>
        <v>6.557377049180328</v>
      </c>
    </row>
    <row r="53" spans="1:78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7FE5-0724-4E8A-8D31-E01865AF822C}">
  <dimension ref="A1:AU53"/>
  <sheetViews>
    <sheetView topLeftCell="N5" zoomScale="87" zoomScaleNormal="87" workbookViewId="0">
      <selection activeCell="AX41" sqref="AX41"/>
    </sheetView>
  </sheetViews>
  <sheetFormatPr baseColWidth="10" defaultRowHeight="14.5" x14ac:dyDescent="0.35"/>
  <cols>
    <col min="1" max="1" width="34.453125" customWidth="1"/>
    <col min="2" max="45" width="4.54296875" customWidth="1"/>
  </cols>
  <sheetData>
    <row r="1" spans="1:47" x14ac:dyDescent="0.35">
      <c r="A1" s="2" t="s">
        <v>7</v>
      </c>
    </row>
    <row r="2" spans="1:47" x14ac:dyDescent="0.35">
      <c r="A2" s="2" t="s">
        <v>8</v>
      </c>
    </row>
    <row r="3" spans="1:47" x14ac:dyDescent="0.35">
      <c r="A3" s="2" t="s">
        <v>80</v>
      </c>
    </row>
    <row r="4" spans="1:47" x14ac:dyDescent="0.35">
      <c r="A4" s="3" t="s">
        <v>81</v>
      </c>
    </row>
    <row r="5" spans="1:47" x14ac:dyDescent="0.35">
      <c r="A5" s="1"/>
    </row>
    <row r="6" spans="1:47" x14ac:dyDescent="0.35">
      <c r="A6" s="2" t="s">
        <v>2</v>
      </c>
      <c r="B6" s="2" t="s">
        <v>5</v>
      </c>
      <c r="C6" s="2"/>
    </row>
    <row r="7" spans="1:47" x14ac:dyDescent="0.35">
      <c r="A7" s="2" t="s">
        <v>3</v>
      </c>
      <c r="B7" s="2" t="s">
        <v>6</v>
      </c>
      <c r="C7" s="2"/>
    </row>
    <row r="8" spans="1:47" x14ac:dyDescent="0.35">
      <c r="A8" s="3" t="s">
        <v>4</v>
      </c>
      <c r="B8" s="2"/>
      <c r="C8" s="2"/>
    </row>
    <row r="10" spans="1:47" ht="37" x14ac:dyDescent="0.4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  <c r="AF10" s="7">
        <v>31</v>
      </c>
      <c r="AG10" s="7">
        <v>32</v>
      </c>
      <c r="AH10" s="7">
        <v>33</v>
      </c>
      <c r="AI10" s="7">
        <v>34</v>
      </c>
      <c r="AJ10" s="7">
        <v>35</v>
      </c>
      <c r="AK10" s="7">
        <v>36</v>
      </c>
      <c r="AL10" s="7">
        <v>37</v>
      </c>
      <c r="AM10" s="7">
        <v>38</v>
      </c>
      <c r="AN10" s="7">
        <v>39</v>
      </c>
      <c r="AO10" s="7">
        <v>40</v>
      </c>
      <c r="AP10" s="7">
        <v>41</v>
      </c>
      <c r="AQ10" s="7">
        <v>42</v>
      </c>
      <c r="AR10" s="7">
        <v>43</v>
      </c>
      <c r="AS10" s="7">
        <v>44</v>
      </c>
      <c r="AT10" s="7" t="s">
        <v>1</v>
      </c>
      <c r="AU10" s="16" t="s">
        <v>56</v>
      </c>
    </row>
    <row r="11" spans="1:47" ht="25" customHeight="1" x14ac:dyDescent="0.35">
      <c r="A11" s="12" t="s">
        <v>46</v>
      </c>
      <c r="B11" s="4">
        <v>4</v>
      </c>
      <c r="C11" s="4">
        <v>1</v>
      </c>
      <c r="D11" s="4">
        <v>4</v>
      </c>
      <c r="E11" s="4">
        <v>1</v>
      </c>
      <c r="F11" s="4">
        <v>1</v>
      </c>
      <c r="G11" s="4">
        <v>3</v>
      </c>
      <c r="H11" s="4">
        <v>4</v>
      </c>
      <c r="I11" s="4">
        <v>4</v>
      </c>
      <c r="J11" s="4">
        <v>4</v>
      </c>
      <c r="K11" s="4">
        <v>4</v>
      </c>
      <c r="L11" s="4">
        <v>3</v>
      </c>
      <c r="M11" s="4">
        <v>2</v>
      </c>
      <c r="N11" s="4">
        <v>2</v>
      </c>
      <c r="O11" s="4">
        <v>4</v>
      </c>
      <c r="P11" s="4">
        <v>5</v>
      </c>
      <c r="Q11" s="4">
        <v>2</v>
      </c>
      <c r="R11" s="4">
        <v>4</v>
      </c>
      <c r="S11" s="4">
        <v>3</v>
      </c>
      <c r="T11" s="4">
        <v>3</v>
      </c>
      <c r="U11" s="4">
        <v>1</v>
      </c>
      <c r="V11" s="4">
        <v>4</v>
      </c>
      <c r="W11" s="4">
        <v>3</v>
      </c>
      <c r="X11" s="4">
        <v>4</v>
      </c>
      <c r="Y11" s="4">
        <v>4</v>
      </c>
      <c r="Z11" s="4">
        <v>3</v>
      </c>
      <c r="AA11" s="4">
        <v>3</v>
      </c>
      <c r="AB11" s="4">
        <v>2</v>
      </c>
      <c r="AC11" s="4">
        <v>2</v>
      </c>
      <c r="AD11" s="4">
        <v>2</v>
      </c>
      <c r="AE11" s="4">
        <v>4</v>
      </c>
      <c r="AF11" s="4">
        <v>3</v>
      </c>
      <c r="AG11" s="4">
        <v>4</v>
      </c>
      <c r="AH11" s="4">
        <v>4</v>
      </c>
      <c r="AI11" s="4">
        <v>4</v>
      </c>
      <c r="AJ11" s="4">
        <v>4</v>
      </c>
      <c r="AK11" s="4">
        <v>4</v>
      </c>
      <c r="AL11" s="4">
        <v>4</v>
      </c>
      <c r="AM11" s="4">
        <v>4</v>
      </c>
      <c r="AN11" s="4">
        <v>4</v>
      </c>
      <c r="AO11" s="4">
        <v>3</v>
      </c>
      <c r="AP11" s="4">
        <v>3</v>
      </c>
      <c r="AQ11" s="4">
        <v>4</v>
      </c>
      <c r="AR11" s="4">
        <v>3</v>
      </c>
      <c r="AS11" s="4">
        <v>3</v>
      </c>
      <c r="AT11" s="4">
        <f t="shared" ref="AT11:AT19" si="0">SUM(B11:AS11)</f>
        <v>141</v>
      </c>
      <c r="AU11" s="14">
        <f t="shared" ref="AU11:AU19" si="1">AVERAGE(B11:AS11)</f>
        <v>3.2045454545454546</v>
      </c>
    </row>
    <row r="12" spans="1:47" ht="25.5" customHeight="1" x14ac:dyDescent="0.35">
      <c r="A12" s="12" t="s">
        <v>47</v>
      </c>
      <c r="B12" s="4">
        <v>3</v>
      </c>
      <c r="C12" s="4">
        <v>2</v>
      </c>
      <c r="D12" s="4">
        <v>3</v>
      </c>
      <c r="E12" s="4">
        <v>1</v>
      </c>
      <c r="F12" s="4">
        <v>1</v>
      </c>
      <c r="G12" s="4">
        <v>3</v>
      </c>
      <c r="H12" s="4">
        <v>2</v>
      </c>
      <c r="I12" s="4">
        <v>4</v>
      </c>
      <c r="J12" s="4">
        <v>3</v>
      </c>
      <c r="K12" s="4">
        <v>3</v>
      </c>
      <c r="L12" s="4">
        <v>3</v>
      </c>
      <c r="M12" s="4">
        <v>2</v>
      </c>
      <c r="N12" s="4">
        <v>4</v>
      </c>
      <c r="O12" s="4">
        <v>4</v>
      </c>
      <c r="P12" s="4">
        <v>4</v>
      </c>
      <c r="Q12" s="4">
        <v>2</v>
      </c>
      <c r="R12" s="4">
        <v>4</v>
      </c>
      <c r="S12" s="4">
        <v>3</v>
      </c>
      <c r="T12" s="4">
        <v>1</v>
      </c>
      <c r="U12" s="4">
        <v>1</v>
      </c>
      <c r="V12" s="4">
        <v>3</v>
      </c>
      <c r="W12" s="4">
        <v>3</v>
      </c>
      <c r="X12" s="4">
        <v>4</v>
      </c>
      <c r="Y12" s="4">
        <v>3</v>
      </c>
      <c r="Z12" s="4">
        <v>3</v>
      </c>
      <c r="AA12" s="4">
        <v>4</v>
      </c>
      <c r="AB12" s="4">
        <v>4</v>
      </c>
      <c r="AC12" s="4">
        <v>3</v>
      </c>
      <c r="AD12" s="4">
        <v>4</v>
      </c>
      <c r="AE12" s="4">
        <v>4</v>
      </c>
      <c r="AF12" s="4">
        <v>3</v>
      </c>
      <c r="AG12" s="4">
        <v>2</v>
      </c>
      <c r="AH12" s="4">
        <v>4</v>
      </c>
      <c r="AI12" s="4">
        <v>3</v>
      </c>
      <c r="AJ12" s="4">
        <v>4</v>
      </c>
      <c r="AK12" s="4">
        <v>4</v>
      </c>
      <c r="AL12" s="4">
        <v>4</v>
      </c>
      <c r="AM12" s="4">
        <v>4</v>
      </c>
      <c r="AN12" s="4">
        <v>3</v>
      </c>
      <c r="AO12" s="4">
        <v>2</v>
      </c>
      <c r="AP12" s="4">
        <v>4</v>
      </c>
      <c r="AQ12" s="4">
        <v>4</v>
      </c>
      <c r="AR12" s="4">
        <v>2</v>
      </c>
      <c r="AS12" s="4">
        <v>4</v>
      </c>
      <c r="AT12" s="4">
        <f t="shared" si="0"/>
        <v>135</v>
      </c>
      <c r="AU12" s="14">
        <f t="shared" si="1"/>
        <v>3.0681818181818183</v>
      </c>
    </row>
    <row r="13" spans="1:47" ht="24" customHeight="1" x14ac:dyDescent="0.35">
      <c r="A13" s="12" t="s">
        <v>48</v>
      </c>
      <c r="B13" s="4">
        <v>3</v>
      </c>
      <c r="C13" s="4">
        <v>2</v>
      </c>
      <c r="D13" s="4">
        <v>4</v>
      </c>
      <c r="E13" s="4">
        <v>3</v>
      </c>
      <c r="F13" s="4">
        <v>2</v>
      </c>
      <c r="G13" s="4">
        <v>4</v>
      </c>
      <c r="H13" s="4">
        <v>3</v>
      </c>
      <c r="I13" s="4">
        <v>4</v>
      </c>
      <c r="J13" s="4">
        <v>3</v>
      </c>
      <c r="K13" s="4">
        <v>3</v>
      </c>
      <c r="L13" s="4">
        <v>4</v>
      </c>
      <c r="M13" s="4">
        <v>3</v>
      </c>
      <c r="N13" s="4">
        <v>3</v>
      </c>
      <c r="O13" s="4">
        <v>3</v>
      </c>
      <c r="P13" s="4">
        <v>4</v>
      </c>
      <c r="Q13" s="4">
        <v>1</v>
      </c>
      <c r="R13" s="4">
        <v>2</v>
      </c>
      <c r="S13" s="4">
        <v>3</v>
      </c>
      <c r="T13" s="4">
        <v>1</v>
      </c>
      <c r="U13" s="4">
        <v>3</v>
      </c>
      <c r="V13" s="4">
        <v>2</v>
      </c>
      <c r="W13" s="4">
        <v>2</v>
      </c>
      <c r="X13" s="4">
        <v>3</v>
      </c>
      <c r="Y13" s="4">
        <v>4</v>
      </c>
      <c r="Z13" s="4">
        <v>4</v>
      </c>
      <c r="AA13" s="4">
        <v>2</v>
      </c>
      <c r="AB13" s="4">
        <v>1</v>
      </c>
      <c r="AC13" s="4">
        <v>3</v>
      </c>
      <c r="AD13" s="4">
        <v>3</v>
      </c>
      <c r="AE13" s="4">
        <v>2</v>
      </c>
      <c r="AF13" s="4">
        <v>4</v>
      </c>
      <c r="AG13" s="4">
        <v>2</v>
      </c>
      <c r="AH13" s="4">
        <v>3</v>
      </c>
      <c r="AI13" s="4"/>
      <c r="AJ13" s="4">
        <v>4</v>
      </c>
      <c r="AK13" s="4">
        <v>4</v>
      </c>
      <c r="AL13" s="4">
        <v>4</v>
      </c>
      <c r="AM13" s="4">
        <v>4</v>
      </c>
      <c r="AN13" s="4">
        <v>4</v>
      </c>
      <c r="AO13" s="4">
        <v>4</v>
      </c>
      <c r="AP13" s="4">
        <v>3</v>
      </c>
      <c r="AQ13" s="4">
        <v>4</v>
      </c>
      <c r="AR13" s="4">
        <v>2</v>
      </c>
      <c r="AS13" s="4">
        <v>4</v>
      </c>
      <c r="AT13" s="4">
        <f t="shared" si="0"/>
        <v>130</v>
      </c>
      <c r="AU13" s="14">
        <f t="shared" si="1"/>
        <v>3.0232558139534884</v>
      </c>
    </row>
    <row r="14" spans="1:47" ht="24" customHeight="1" x14ac:dyDescent="0.35">
      <c r="A14" s="12" t="s">
        <v>40</v>
      </c>
      <c r="B14" s="4">
        <v>4</v>
      </c>
      <c r="C14" s="4">
        <v>3</v>
      </c>
      <c r="D14" s="4">
        <v>4</v>
      </c>
      <c r="E14" s="4">
        <v>4</v>
      </c>
      <c r="F14" s="4">
        <v>1</v>
      </c>
      <c r="G14" s="4">
        <v>2</v>
      </c>
      <c r="H14" s="4">
        <v>3</v>
      </c>
      <c r="I14" s="4">
        <v>4</v>
      </c>
      <c r="J14" s="4">
        <v>3</v>
      </c>
      <c r="K14" s="4">
        <v>3</v>
      </c>
      <c r="L14" s="4">
        <v>2</v>
      </c>
      <c r="M14" s="4">
        <v>2</v>
      </c>
      <c r="N14" s="4">
        <v>3</v>
      </c>
      <c r="O14" s="4">
        <v>5</v>
      </c>
      <c r="P14" s="4">
        <v>4</v>
      </c>
      <c r="Q14" s="4">
        <v>2</v>
      </c>
      <c r="R14" s="4">
        <v>2</v>
      </c>
      <c r="S14" s="4">
        <v>2</v>
      </c>
      <c r="T14" s="4">
        <v>1</v>
      </c>
      <c r="U14" s="4">
        <v>1</v>
      </c>
      <c r="V14" s="4">
        <v>4</v>
      </c>
      <c r="W14" s="4">
        <v>4</v>
      </c>
      <c r="X14" s="4">
        <v>3</v>
      </c>
      <c r="Y14" s="4">
        <v>4</v>
      </c>
      <c r="Z14" s="4">
        <v>4</v>
      </c>
      <c r="AA14" s="4">
        <v>3</v>
      </c>
      <c r="AB14" s="4">
        <v>3</v>
      </c>
      <c r="AC14" s="4">
        <v>3</v>
      </c>
      <c r="AD14" s="4">
        <v>4</v>
      </c>
      <c r="AE14" s="4">
        <v>4</v>
      </c>
      <c r="AF14" s="4">
        <v>3</v>
      </c>
      <c r="AG14" s="4">
        <v>4</v>
      </c>
      <c r="AH14" s="4">
        <v>3</v>
      </c>
      <c r="AI14" s="4">
        <v>4</v>
      </c>
      <c r="AJ14" s="4">
        <v>4</v>
      </c>
      <c r="AK14" s="4">
        <v>4</v>
      </c>
      <c r="AL14" s="4">
        <v>4</v>
      </c>
      <c r="AM14" s="4">
        <v>4</v>
      </c>
      <c r="AN14" s="4">
        <v>4</v>
      </c>
      <c r="AO14" s="4">
        <v>3</v>
      </c>
      <c r="AP14" s="4">
        <v>2</v>
      </c>
      <c r="AQ14" s="4">
        <v>3</v>
      </c>
      <c r="AR14" s="4">
        <v>4</v>
      </c>
      <c r="AS14" s="4">
        <v>4</v>
      </c>
      <c r="AT14" s="4">
        <f t="shared" si="0"/>
        <v>141</v>
      </c>
      <c r="AU14" s="14">
        <f t="shared" si="1"/>
        <v>3.2045454545454546</v>
      </c>
    </row>
    <row r="15" spans="1:47" ht="26.5" customHeight="1" x14ac:dyDescent="0.35">
      <c r="A15" s="12" t="s">
        <v>41</v>
      </c>
      <c r="B15" s="4">
        <v>4</v>
      </c>
      <c r="C15" s="4">
        <v>3</v>
      </c>
      <c r="D15" s="4">
        <v>2</v>
      </c>
      <c r="E15" s="4">
        <v>2</v>
      </c>
      <c r="F15" s="4">
        <v>1</v>
      </c>
      <c r="G15" s="4">
        <v>2</v>
      </c>
      <c r="H15" s="4">
        <v>4</v>
      </c>
      <c r="I15" s="4">
        <v>4</v>
      </c>
      <c r="J15" s="4">
        <v>4</v>
      </c>
      <c r="K15" s="4">
        <v>4</v>
      </c>
      <c r="L15" s="4">
        <v>2</v>
      </c>
      <c r="M15" s="4">
        <v>4</v>
      </c>
      <c r="N15" s="4">
        <v>2</v>
      </c>
      <c r="O15" s="4">
        <v>3</v>
      </c>
      <c r="P15" s="4">
        <v>4</v>
      </c>
      <c r="Q15" s="4">
        <v>2</v>
      </c>
      <c r="R15" s="4">
        <v>2</v>
      </c>
      <c r="S15" s="4">
        <v>3</v>
      </c>
      <c r="T15" s="4">
        <v>3</v>
      </c>
      <c r="U15" s="4">
        <v>3</v>
      </c>
      <c r="V15" s="4">
        <v>4</v>
      </c>
      <c r="W15" s="4">
        <v>3</v>
      </c>
      <c r="X15" s="4">
        <v>3</v>
      </c>
      <c r="Y15" s="4">
        <v>3</v>
      </c>
      <c r="Z15" s="4">
        <v>4</v>
      </c>
      <c r="AA15" s="4">
        <v>2</v>
      </c>
      <c r="AB15" s="4">
        <v>4</v>
      </c>
      <c r="AC15" s="4">
        <v>3</v>
      </c>
      <c r="AD15" s="4">
        <v>4</v>
      </c>
      <c r="AE15" s="4">
        <v>2</v>
      </c>
      <c r="AF15" s="4">
        <v>3</v>
      </c>
      <c r="AG15" s="4">
        <v>4</v>
      </c>
      <c r="AH15" s="4">
        <v>4</v>
      </c>
      <c r="AI15" s="4">
        <v>3</v>
      </c>
      <c r="AJ15" s="4">
        <v>4</v>
      </c>
      <c r="AK15" s="4">
        <v>4</v>
      </c>
      <c r="AL15" s="4">
        <v>3</v>
      </c>
      <c r="AM15" s="4">
        <v>4</v>
      </c>
      <c r="AN15" s="4">
        <v>4</v>
      </c>
      <c r="AO15" s="4">
        <v>3</v>
      </c>
      <c r="AP15" s="4">
        <v>2</v>
      </c>
      <c r="AQ15" s="4">
        <v>4</v>
      </c>
      <c r="AR15" s="4">
        <v>4</v>
      </c>
      <c r="AS15" s="4">
        <v>4</v>
      </c>
      <c r="AT15" s="4">
        <f t="shared" si="0"/>
        <v>140</v>
      </c>
      <c r="AU15" s="14">
        <f t="shared" si="1"/>
        <v>3.1818181818181817</v>
      </c>
    </row>
    <row r="16" spans="1:47" ht="35.5" customHeight="1" x14ac:dyDescent="0.35">
      <c r="A16" s="12" t="s">
        <v>42</v>
      </c>
      <c r="B16" s="4">
        <v>4</v>
      </c>
      <c r="C16" s="4">
        <v>2</v>
      </c>
      <c r="D16" s="4">
        <v>2</v>
      </c>
      <c r="E16" s="4">
        <v>1</v>
      </c>
      <c r="F16" s="4">
        <v>4</v>
      </c>
      <c r="G16" s="4">
        <v>2</v>
      </c>
      <c r="H16" s="4">
        <v>3</v>
      </c>
      <c r="I16" s="4">
        <v>4</v>
      </c>
      <c r="J16" s="4">
        <v>3</v>
      </c>
      <c r="K16" s="4">
        <v>3</v>
      </c>
      <c r="L16" s="4">
        <v>2</v>
      </c>
      <c r="M16" s="4">
        <v>2</v>
      </c>
      <c r="N16" s="4">
        <v>4</v>
      </c>
      <c r="O16" s="4">
        <v>4</v>
      </c>
      <c r="P16" s="4">
        <v>3</v>
      </c>
      <c r="Q16" s="4">
        <v>4</v>
      </c>
      <c r="R16" s="4">
        <v>4</v>
      </c>
      <c r="S16" s="4">
        <v>4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4</v>
      </c>
      <c r="Z16" s="4">
        <v>4</v>
      </c>
      <c r="AA16" s="4">
        <v>4</v>
      </c>
      <c r="AB16" s="4">
        <v>4</v>
      </c>
      <c r="AC16" s="4">
        <v>4</v>
      </c>
      <c r="AD16" s="4">
        <v>4</v>
      </c>
      <c r="AE16" s="4">
        <v>2</v>
      </c>
      <c r="AF16" s="4">
        <v>3</v>
      </c>
      <c r="AG16" s="4">
        <v>4</v>
      </c>
      <c r="AH16" s="4">
        <v>3</v>
      </c>
      <c r="AI16" s="4">
        <v>4</v>
      </c>
      <c r="AJ16" s="4">
        <v>4</v>
      </c>
      <c r="AK16" s="4">
        <v>4</v>
      </c>
      <c r="AL16" s="4">
        <v>4</v>
      </c>
      <c r="AM16" s="4">
        <v>4</v>
      </c>
      <c r="AN16" s="4">
        <v>4</v>
      </c>
      <c r="AO16" s="4">
        <v>4</v>
      </c>
      <c r="AP16" s="4">
        <v>3</v>
      </c>
      <c r="AQ16" s="4">
        <v>4</v>
      </c>
      <c r="AR16" s="4">
        <v>4</v>
      </c>
      <c r="AS16" s="4">
        <v>4</v>
      </c>
      <c r="AT16" s="4">
        <f t="shared" si="0"/>
        <v>149</v>
      </c>
      <c r="AU16" s="14">
        <f t="shared" si="1"/>
        <v>3.3863636363636362</v>
      </c>
    </row>
    <row r="17" spans="1:47" ht="24" customHeight="1" x14ac:dyDescent="0.35">
      <c r="A17" s="12" t="s">
        <v>43</v>
      </c>
      <c r="B17" s="4">
        <v>4</v>
      </c>
      <c r="C17" s="4">
        <v>3</v>
      </c>
      <c r="D17" s="4">
        <v>2</v>
      </c>
      <c r="E17" s="4">
        <v>1</v>
      </c>
      <c r="F17" s="4">
        <v>1</v>
      </c>
      <c r="G17" s="4">
        <v>1</v>
      </c>
      <c r="H17" s="4">
        <v>3</v>
      </c>
      <c r="I17" s="4">
        <v>4</v>
      </c>
      <c r="J17" s="4">
        <v>4</v>
      </c>
      <c r="K17" s="4">
        <v>4</v>
      </c>
      <c r="L17" s="4">
        <v>2</v>
      </c>
      <c r="M17" s="4">
        <v>4</v>
      </c>
      <c r="N17" s="4">
        <v>3</v>
      </c>
      <c r="O17" s="4">
        <v>4</v>
      </c>
      <c r="P17" s="4">
        <v>1</v>
      </c>
      <c r="Q17" s="4">
        <v>4</v>
      </c>
      <c r="R17" s="4">
        <v>4</v>
      </c>
      <c r="S17" s="4">
        <v>3</v>
      </c>
      <c r="T17" s="4">
        <v>1</v>
      </c>
      <c r="U17" s="4">
        <v>1</v>
      </c>
      <c r="V17" s="4">
        <v>3</v>
      </c>
      <c r="W17" s="4">
        <v>4</v>
      </c>
      <c r="X17" s="4">
        <v>4</v>
      </c>
      <c r="Y17" s="4">
        <v>3</v>
      </c>
      <c r="Z17" s="4">
        <v>4</v>
      </c>
      <c r="AA17" s="4">
        <v>2</v>
      </c>
      <c r="AB17" s="4">
        <v>3</v>
      </c>
      <c r="AC17" s="4">
        <v>4</v>
      </c>
      <c r="AD17" s="4">
        <v>4</v>
      </c>
      <c r="AE17" s="4">
        <v>4</v>
      </c>
      <c r="AF17" s="4">
        <v>3</v>
      </c>
      <c r="AG17" s="4">
        <v>4</v>
      </c>
      <c r="AH17" s="4">
        <v>4</v>
      </c>
      <c r="AI17" s="4">
        <v>3</v>
      </c>
      <c r="AJ17" s="4">
        <v>4</v>
      </c>
      <c r="AK17" s="4">
        <v>4</v>
      </c>
      <c r="AL17" s="4">
        <v>4</v>
      </c>
      <c r="AM17" s="4">
        <v>3</v>
      </c>
      <c r="AN17" s="4">
        <v>2</v>
      </c>
      <c r="AO17" s="4">
        <v>2</v>
      </c>
      <c r="AP17" s="4">
        <v>3</v>
      </c>
      <c r="AQ17" s="4">
        <v>4</v>
      </c>
      <c r="AR17" s="4">
        <v>4</v>
      </c>
      <c r="AS17" s="4">
        <v>5</v>
      </c>
      <c r="AT17" s="4">
        <f t="shared" si="0"/>
        <v>138</v>
      </c>
      <c r="AU17" s="14">
        <f t="shared" si="1"/>
        <v>3.1363636363636362</v>
      </c>
    </row>
    <row r="18" spans="1:47" ht="32.15" customHeight="1" x14ac:dyDescent="0.35">
      <c r="A18" s="12" t="s">
        <v>44</v>
      </c>
      <c r="B18" s="4">
        <v>4</v>
      </c>
      <c r="C18" s="4">
        <v>2</v>
      </c>
      <c r="D18" s="4">
        <v>3</v>
      </c>
      <c r="E18" s="4">
        <v>1</v>
      </c>
      <c r="F18" s="4">
        <v>3</v>
      </c>
      <c r="G18" s="4">
        <v>3</v>
      </c>
      <c r="H18" s="4">
        <v>3</v>
      </c>
      <c r="I18" s="4">
        <v>4</v>
      </c>
      <c r="J18" s="4">
        <v>3</v>
      </c>
      <c r="K18" s="4">
        <v>3</v>
      </c>
      <c r="L18" s="4">
        <v>3</v>
      </c>
      <c r="M18" s="4">
        <v>3</v>
      </c>
      <c r="N18" s="4">
        <v>4</v>
      </c>
      <c r="O18" s="4">
        <v>4</v>
      </c>
      <c r="P18" s="4">
        <v>4</v>
      </c>
      <c r="Q18" s="4">
        <v>4</v>
      </c>
      <c r="R18" s="4">
        <v>4</v>
      </c>
      <c r="S18" s="4">
        <v>4</v>
      </c>
      <c r="T18" s="4">
        <v>1</v>
      </c>
      <c r="U18" s="4">
        <v>1</v>
      </c>
      <c r="V18" s="4">
        <v>4</v>
      </c>
      <c r="W18" s="4">
        <v>4</v>
      </c>
      <c r="X18" s="4">
        <v>4</v>
      </c>
      <c r="Y18" s="4">
        <v>4</v>
      </c>
      <c r="Z18" s="4">
        <v>4</v>
      </c>
      <c r="AA18" s="4">
        <v>4</v>
      </c>
      <c r="AB18" s="4">
        <v>4</v>
      </c>
      <c r="AC18" s="4">
        <v>4</v>
      </c>
      <c r="AD18" s="4">
        <v>3</v>
      </c>
      <c r="AE18" s="4">
        <v>4</v>
      </c>
      <c r="AF18" s="4">
        <v>4</v>
      </c>
      <c r="AG18" s="4">
        <v>4</v>
      </c>
      <c r="AH18" s="4">
        <v>4</v>
      </c>
      <c r="AI18" s="4">
        <v>3</v>
      </c>
      <c r="AJ18" s="4">
        <v>4</v>
      </c>
      <c r="AK18" s="4">
        <v>4</v>
      </c>
      <c r="AL18" s="4">
        <v>4</v>
      </c>
      <c r="AM18" s="4">
        <v>4</v>
      </c>
      <c r="AN18" s="4">
        <v>3</v>
      </c>
      <c r="AO18" s="4">
        <v>3</v>
      </c>
      <c r="AP18" s="4">
        <v>3</v>
      </c>
      <c r="AQ18" s="4">
        <v>4</v>
      </c>
      <c r="AR18" s="4">
        <v>3</v>
      </c>
      <c r="AS18" s="4">
        <v>5</v>
      </c>
      <c r="AT18" s="4">
        <f t="shared" si="0"/>
        <v>152</v>
      </c>
      <c r="AU18" s="14">
        <f t="shared" si="1"/>
        <v>3.4545454545454546</v>
      </c>
    </row>
    <row r="19" spans="1:47" ht="36" customHeight="1" x14ac:dyDescent="0.35">
      <c r="A19" s="12" t="s">
        <v>45</v>
      </c>
      <c r="B19" s="4">
        <v>0</v>
      </c>
      <c r="C19" s="4">
        <v>2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3</v>
      </c>
      <c r="AS19" s="4">
        <v>0</v>
      </c>
      <c r="AT19" s="4">
        <f t="shared" si="0"/>
        <v>5</v>
      </c>
      <c r="AU19" s="14">
        <f t="shared" si="1"/>
        <v>0.11363636363636363</v>
      </c>
    </row>
    <row r="21" spans="1:47" ht="18.5" x14ac:dyDescent="0.45">
      <c r="A21" s="5" t="s">
        <v>11</v>
      </c>
      <c r="B21" s="10">
        <v>1</v>
      </c>
      <c r="C21" s="10">
        <v>2</v>
      </c>
      <c r="D21" s="1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P21" s="7">
        <v>15</v>
      </c>
      <c r="Q21" s="7">
        <v>16</v>
      </c>
      <c r="R21" s="7">
        <v>17</v>
      </c>
      <c r="S21" s="7">
        <v>18</v>
      </c>
      <c r="T21" s="7">
        <v>19</v>
      </c>
      <c r="U21" s="7">
        <v>20</v>
      </c>
      <c r="V21" s="7">
        <v>21</v>
      </c>
      <c r="W21" s="7">
        <v>22</v>
      </c>
      <c r="X21" s="7">
        <v>23</v>
      </c>
      <c r="Y21" s="7">
        <v>24</v>
      </c>
      <c r="Z21" s="7">
        <v>25</v>
      </c>
      <c r="AA21" s="7">
        <v>26</v>
      </c>
      <c r="AB21" s="7">
        <v>27</v>
      </c>
      <c r="AC21" s="7">
        <v>28</v>
      </c>
      <c r="AD21" s="7">
        <v>29</v>
      </c>
      <c r="AE21" s="7">
        <v>30</v>
      </c>
      <c r="AF21" s="7">
        <v>31</v>
      </c>
      <c r="AG21" s="7">
        <v>32</v>
      </c>
      <c r="AH21" s="7">
        <v>33</v>
      </c>
      <c r="AI21" s="7">
        <v>34</v>
      </c>
      <c r="AJ21" s="7">
        <v>35</v>
      </c>
      <c r="AK21" s="7">
        <v>36</v>
      </c>
      <c r="AL21" s="7">
        <v>37</v>
      </c>
      <c r="AM21" s="7">
        <v>38</v>
      </c>
      <c r="AN21" s="7">
        <v>39</v>
      </c>
      <c r="AO21" s="7">
        <v>40</v>
      </c>
      <c r="AP21" s="7">
        <v>41</v>
      </c>
      <c r="AQ21" s="7">
        <v>42</v>
      </c>
      <c r="AR21" s="7">
        <v>43</v>
      </c>
      <c r="AS21" s="7">
        <v>44</v>
      </c>
      <c r="AT21" s="7" t="s">
        <v>1</v>
      </c>
      <c r="AU21" s="16" t="s">
        <v>57</v>
      </c>
    </row>
    <row r="22" spans="1:47" ht="26.15" customHeight="1" x14ac:dyDescent="0.35">
      <c r="A22" s="12" t="s">
        <v>12</v>
      </c>
      <c r="B22" s="4">
        <v>1</v>
      </c>
      <c r="C22" s="4">
        <v>1</v>
      </c>
      <c r="D22" s="4"/>
      <c r="E22" s="4"/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/>
      <c r="O22" s="4"/>
      <c r="P22" s="4"/>
      <c r="Q22" s="4"/>
      <c r="R22" s="4"/>
      <c r="S22" s="4">
        <v>1</v>
      </c>
      <c r="T22" s="4">
        <v>1</v>
      </c>
      <c r="U22" s="4">
        <v>1</v>
      </c>
      <c r="V22" s="4"/>
      <c r="W22" s="4">
        <v>1</v>
      </c>
      <c r="X22" s="4"/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/>
      <c r="AF22" s="4"/>
      <c r="AG22" s="4"/>
      <c r="AH22" s="4">
        <v>1</v>
      </c>
      <c r="AI22" s="4">
        <v>1</v>
      </c>
      <c r="AJ22" s="4"/>
      <c r="AK22" s="4"/>
      <c r="AL22" s="4"/>
      <c r="AM22" s="4"/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f t="shared" ref="AT22:AT31" si="2">SUM(B22:AS22)</f>
        <v>28</v>
      </c>
      <c r="AU22" s="14">
        <f>AT22/61*100</f>
        <v>45.901639344262293</v>
      </c>
    </row>
    <row r="23" spans="1:47" ht="25.5" customHeight="1" x14ac:dyDescent="0.35">
      <c r="A23" s="11" t="s">
        <v>13</v>
      </c>
      <c r="B23" s="4"/>
      <c r="C23" s="4"/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/>
      <c r="N23" s="4">
        <v>1</v>
      </c>
      <c r="O23" s="4">
        <v>1</v>
      </c>
      <c r="P23" s="4">
        <v>1</v>
      </c>
      <c r="Q23" s="4"/>
      <c r="R23" s="4">
        <v>1</v>
      </c>
      <c r="S23" s="4"/>
      <c r="T23" s="4">
        <v>1</v>
      </c>
      <c r="U23" s="4">
        <v>1</v>
      </c>
      <c r="V23" s="4">
        <v>1</v>
      </c>
      <c r="W23" s="4"/>
      <c r="X23" s="4"/>
      <c r="Y23" s="4"/>
      <c r="Z23" s="4"/>
      <c r="AA23" s="4"/>
      <c r="AB23" s="4"/>
      <c r="AC23" s="4"/>
      <c r="AD23" s="4"/>
      <c r="AE23" s="4"/>
      <c r="AF23" s="4">
        <v>1</v>
      </c>
      <c r="AG23" s="4">
        <v>1</v>
      </c>
      <c r="AH23" s="4"/>
      <c r="AI23" s="4"/>
      <c r="AJ23" s="4">
        <v>1</v>
      </c>
      <c r="AK23" s="4">
        <v>1</v>
      </c>
      <c r="AL23" s="4">
        <v>1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f t="shared" si="2"/>
        <v>28</v>
      </c>
      <c r="AU23" s="14">
        <f t="shared" ref="AU23:AU31" si="3">AT23/61*100</f>
        <v>45.901639344262293</v>
      </c>
    </row>
    <row r="24" spans="1:47" ht="22" customHeight="1" x14ac:dyDescent="0.35">
      <c r="A24" s="11" t="s">
        <v>14</v>
      </c>
      <c r="B24" s="4">
        <v>1</v>
      </c>
      <c r="C24" s="4">
        <v>1</v>
      </c>
      <c r="D24" s="4"/>
      <c r="E24" s="4">
        <v>1</v>
      </c>
      <c r="F24" s="4"/>
      <c r="G24" s="4"/>
      <c r="H24" s="4">
        <v>1</v>
      </c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/>
      <c r="AG24" s="4">
        <v>1</v>
      </c>
      <c r="AH24" s="4">
        <v>1</v>
      </c>
      <c r="AI24" s="4">
        <v>1</v>
      </c>
      <c r="AJ24" s="4"/>
      <c r="AK24" s="4">
        <v>1</v>
      </c>
      <c r="AL24" s="4"/>
      <c r="AM24" s="4"/>
      <c r="AN24" s="4"/>
      <c r="AO24" s="4"/>
      <c r="AP24" s="4"/>
      <c r="AQ24" s="4"/>
      <c r="AR24" s="4">
        <v>1</v>
      </c>
      <c r="AS24" s="4">
        <v>1</v>
      </c>
      <c r="AT24" s="4">
        <f t="shared" si="2"/>
        <v>22</v>
      </c>
      <c r="AU24" s="14">
        <f t="shared" si="3"/>
        <v>36.065573770491802</v>
      </c>
    </row>
    <row r="25" spans="1:47" ht="21" customHeight="1" x14ac:dyDescent="0.35">
      <c r="A25" s="12" t="s">
        <v>15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v>1</v>
      </c>
      <c r="R25" s="4">
        <v>1</v>
      </c>
      <c r="S25" s="4"/>
      <c r="T25" s="4"/>
      <c r="U25" s="4"/>
      <c r="V25" s="4"/>
      <c r="W25" s="4"/>
      <c r="X25" s="4"/>
      <c r="Y25" s="4"/>
      <c r="Z25" s="4"/>
      <c r="AA25" s="4">
        <v>1</v>
      </c>
      <c r="AB25" s="4"/>
      <c r="AC25" s="4">
        <v>1</v>
      </c>
      <c r="AD25" s="4"/>
      <c r="AE25" s="4"/>
      <c r="AF25" s="4">
        <v>1</v>
      </c>
      <c r="AG25" s="4"/>
      <c r="AH25" s="4"/>
      <c r="AI25" s="4"/>
      <c r="AJ25" s="4">
        <v>1</v>
      </c>
      <c r="AK25" s="4">
        <v>1</v>
      </c>
      <c r="AL25" s="4"/>
      <c r="AM25" s="4"/>
      <c r="AN25" s="4"/>
      <c r="AO25" s="4"/>
      <c r="AP25" s="4"/>
      <c r="AQ25" s="4">
        <v>1</v>
      </c>
      <c r="AR25" s="4"/>
      <c r="AS25" s="4"/>
      <c r="AT25" s="4">
        <f t="shared" si="2"/>
        <v>8</v>
      </c>
      <c r="AU25" s="14">
        <f t="shared" si="3"/>
        <v>13.114754098360656</v>
      </c>
    </row>
    <row r="26" spans="1:47" ht="24" customHeight="1" x14ac:dyDescent="0.35">
      <c r="A26" s="12" t="s">
        <v>16</v>
      </c>
      <c r="B26" s="4"/>
      <c r="C26" s="4"/>
      <c r="D26" s="4">
        <v>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1</v>
      </c>
      <c r="P26" s="4">
        <v>1</v>
      </c>
      <c r="Q26" s="4">
        <v>1</v>
      </c>
      <c r="R26" s="4"/>
      <c r="S26" s="4"/>
      <c r="T26" s="4"/>
      <c r="U26" s="4"/>
      <c r="V26" s="4"/>
      <c r="W26" s="4">
        <v>1</v>
      </c>
      <c r="X26" s="4">
        <v>1</v>
      </c>
      <c r="Y26" s="4"/>
      <c r="Z26" s="4"/>
      <c r="AA26" s="4"/>
      <c r="AB26" s="4"/>
      <c r="AC26" s="4"/>
      <c r="AD26" s="4"/>
      <c r="AE26" s="4">
        <v>1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>
        <f t="shared" si="2"/>
        <v>7</v>
      </c>
      <c r="AU26" s="14">
        <f t="shared" si="3"/>
        <v>11.475409836065573</v>
      </c>
    </row>
    <row r="27" spans="1:47" ht="29.5" customHeight="1" x14ac:dyDescent="0.35">
      <c r="A27" s="12" t="s">
        <v>17</v>
      </c>
      <c r="B27" s="4"/>
      <c r="C27" s="4">
        <v>1</v>
      </c>
      <c r="D27" s="4"/>
      <c r="E27" s="4"/>
      <c r="F27" s="4"/>
      <c r="G27" s="4"/>
      <c r="H27" s="4"/>
      <c r="I27" s="4"/>
      <c r="J27" s="4">
        <v>1</v>
      </c>
      <c r="K27" s="4">
        <v>1</v>
      </c>
      <c r="L27" s="4"/>
      <c r="M27" s="4">
        <v>1</v>
      </c>
      <c r="N27" s="4">
        <v>1</v>
      </c>
      <c r="O27" s="4"/>
      <c r="P27" s="4"/>
      <c r="Q27" s="4"/>
      <c r="R27" s="4"/>
      <c r="S27" s="4">
        <v>1</v>
      </c>
      <c r="T27" s="4"/>
      <c r="U27" s="4">
        <v>1</v>
      </c>
      <c r="V27" s="4"/>
      <c r="W27" s="4">
        <v>1</v>
      </c>
      <c r="X27" s="4">
        <v>1</v>
      </c>
      <c r="Y27" s="4"/>
      <c r="Z27" s="4">
        <v>1</v>
      </c>
      <c r="AA27" s="4"/>
      <c r="AB27" s="4"/>
      <c r="AC27" s="4"/>
      <c r="AD27" s="4">
        <v>1</v>
      </c>
      <c r="AE27" s="4"/>
      <c r="AF27" s="4">
        <v>1</v>
      </c>
      <c r="AG27" s="4">
        <v>1</v>
      </c>
      <c r="AH27" s="4">
        <v>1</v>
      </c>
      <c r="AI27" s="4">
        <v>1</v>
      </c>
      <c r="AJ27" s="4"/>
      <c r="AK27" s="4"/>
      <c r="AL27" s="4"/>
      <c r="AM27" s="4">
        <v>1</v>
      </c>
      <c r="AN27" s="4"/>
      <c r="AO27" s="4"/>
      <c r="AP27" s="4"/>
      <c r="AQ27" s="4"/>
      <c r="AR27" s="4"/>
      <c r="AS27" s="4"/>
      <c r="AT27" s="4">
        <f t="shared" si="2"/>
        <v>16</v>
      </c>
      <c r="AU27" s="14">
        <f t="shared" si="3"/>
        <v>26.229508196721312</v>
      </c>
    </row>
    <row r="28" spans="1:47" ht="25.5" customHeight="1" x14ac:dyDescent="0.35">
      <c r="A28" s="12" t="s">
        <v>18</v>
      </c>
      <c r="B28" s="4">
        <v>1</v>
      </c>
      <c r="C28" s="4"/>
      <c r="D28" s="4">
        <v>1</v>
      </c>
      <c r="E28" s="4">
        <v>1</v>
      </c>
      <c r="F28" s="4">
        <v>1</v>
      </c>
      <c r="G28" s="4">
        <v>1</v>
      </c>
      <c r="H28" s="4"/>
      <c r="I28" s="4"/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/>
      <c r="T28" s="4">
        <v>1</v>
      </c>
      <c r="U28" s="4"/>
      <c r="V28" s="4">
        <v>1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1</v>
      </c>
      <c r="AM28" s="4">
        <v>1</v>
      </c>
      <c r="AN28" s="4">
        <v>1</v>
      </c>
      <c r="AO28" s="4">
        <v>1</v>
      </c>
      <c r="AP28" s="4">
        <v>1</v>
      </c>
      <c r="AQ28" s="4"/>
      <c r="AR28" s="4"/>
      <c r="AS28" s="4"/>
      <c r="AT28" s="4">
        <f t="shared" si="2"/>
        <v>14</v>
      </c>
      <c r="AU28" s="14">
        <f t="shared" si="3"/>
        <v>22.950819672131146</v>
      </c>
    </row>
    <row r="29" spans="1:47" ht="36.65" customHeight="1" x14ac:dyDescent="0.35">
      <c r="A29" s="12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1</v>
      </c>
      <c r="AM29" s="4"/>
      <c r="AN29" s="4"/>
      <c r="AO29" s="4"/>
      <c r="AP29" s="4"/>
      <c r="AQ29" s="4"/>
      <c r="AR29" s="4"/>
      <c r="AS29" s="4"/>
      <c r="AT29" s="4">
        <f t="shared" si="2"/>
        <v>1</v>
      </c>
      <c r="AU29" s="14">
        <f t="shared" si="3"/>
        <v>1.639344262295082</v>
      </c>
    </row>
    <row r="30" spans="1:47" ht="31" x14ac:dyDescent="0.35">
      <c r="A30" s="8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1</v>
      </c>
      <c r="S30" s="4"/>
      <c r="T30" s="4"/>
      <c r="U30" s="4"/>
      <c r="V30" s="4"/>
      <c r="W30" s="4"/>
      <c r="X30" s="4"/>
      <c r="Y30" s="4">
        <v>1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>
        <f t="shared" si="2"/>
        <v>2</v>
      </c>
      <c r="AU30" s="14">
        <f t="shared" si="3"/>
        <v>3.278688524590164</v>
      </c>
    </row>
    <row r="31" spans="1:47" ht="35.5" customHeight="1" x14ac:dyDescent="0.35">
      <c r="A31" s="13" t="s">
        <v>21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>
        <v>1</v>
      </c>
      <c r="O31" s="4"/>
      <c r="P31" s="4"/>
      <c r="Q31" s="4">
        <v>1</v>
      </c>
      <c r="R31" s="4"/>
      <c r="S31" s="4"/>
      <c r="T31" s="4"/>
      <c r="U31" s="4"/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/>
      <c r="AI31" s="4"/>
      <c r="AJ31" s="4">
        <v>1</v>
      </c>
      <c r="AK31" s="4"/>
      <c r="AL31" s="4"/>
      <c r="AM31" s="4"/>
      <c r="AN31" s="4"/>
      <c r="AO31" s="4"/>
      <c r="AP31" s="4"/>
      <c r="AQ31" s="4"/>
      <c r="AR31" s="4"/>
      <c r="AS31" s="4"/>
      <c r="AT31" s="4">
        <f t="shared" si="2"/>
        <v>6</v>
      </c>
      <c r="AU31" s="14">
        <f t="shared" si="3"/>
        <v>9.8360655737704921</v>
      </c>
    </row>
    <row r="33" spans="1:47" ht="18.5" x14ac:dyDescent="0.45">
      <c r="A33" s="5" t="s">
        <v>22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  <c r="O33" s="7">
        <v>14</v>
      </c>
      <c r="P33" s="7">
        <v>15</v>
      </c>
      <c r="Q33" s="7">
        <v>16</v>
      </c>
      <c r="R33" s="7">
        <v>17</v>
      </c>
      <c r="S33" s="7">
        <v>18</v>
      </c>
      <c r="T33" s="7">
        <v>19</v>
      </c>
      <c r="U33" s="7">
        <v>20</v>
      </c>
      <c r="V33" s="7">
        <v>21</v>
      </c>
      <c r="W33" s="7">
        <v>22</v>
      </c>
      <c r="X33" s="7">
        <v>23</v>
      </c>
      <c r="Y33" s="7">
        <v>24</v>
      </c>
      <c r="Z33" s="7">
        <v>25</v>
      </c>
      <c r="AA33" s="7">
        <v>26</v>
      </c>
      <c r="AB33" s="7">
        <v>27</v>
      </c>
      <c r="AC33" s="7">
        <v>28</v>
      </c>
      <c r="AD33" s="7">
        <v>29</v>
      </c>
      <c r="AE33" s="7">
        <v>30</v>
      </c>
      <c r="AF33" s="7">
        <v>31</v>
      </c>
      <c r="AG33" s="7">
        <v>32</v>
      </c>
      <c r="AH33" s="7">
        <v>33</v>
      </c>
      <c r="AI33" s="7">
        <v>34</v>
      </c>
      <c r="AJ33" s="7">
        <v>35</v>
      </c>
      <c r="AK33" s="7">
        <v>36</v>
      </c>
      <c r="AL33" s="7">
        <v>37</v>
      </c>
      <c r="AM33" s="7">
        <v>38</v>
      </c>
      <c r="AN33" s="7">
        <v>39</v>
      </c>
      <c r="AO33" s="7">
        <v>40</v>
      </c>
      <c r="AP33" s="7">
        <v>41</v>
      </c>
      <c r="AQ33" s="7">
        <v>42</v>
      </c>
      <c r="AR33" s="7">
        <v>43</v>
      </c>
      <c r="AS33" s="7">
        <v>44</v>
      </c>
      <c r="AT33" s="7" t="s">
        <v>1</v>
      </c>
      <c r="AU33" s="7" t="s">
        <v>57</v>
      </c>
    </row>
    <row r="34" spans="1:47" ht="25.5" customHeight="1" x14ac:dyDescent="0.35">
      <c r="A34" s="8" t="s">
        <v>23</v>
      </c>
      <c r="B34" s="4"/>
      <c r="C34" s="4"/>
      <c r="D34" s="4"/>
      <c r="E34" s="4"/>
      <c r="F34" s="4"/>
      <c r="G34" s="4">
        <v>1</v>
      </c>
      <c r="H34" s="4"/>
      <c r="I34" s="4"/>
      <c r="J34" s="4"/>
      <c r="K34" s="4"/>
      <c r="L34" s="4"/>
      <c r="M34" s="4"/>
      <c r="N34" s="4">
        <v>1</v>
      </c>
      <c r="O34" s="4"/>
      <c r="P34" s="4"/>
      <c r="Q34" s="4">
        <v>1</v>
      </c>
      <c r="R34" s="4"/>
      <c r="S34" s="4"/>
      <c r="T34" s="4"/>
      <c r="U34" s="4"/>
      <c r="V34" s="4"/>
      <c r="W34" s="4"/>
      <c r="X34" s="4"/>
      <c r="Y34" s="4">
        <v>1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>
        <v>1</v>
      </c>
      <c r="AK34" s="4"/>
      <c r="AL34" s="4"/>
      <c r="AM34" s="4"/>
      <c r="AN34" s="4">
        <v>1</v>
      </c>
      <c r="AO34" s="4"/>
      <c r="AP34" s="4"/>
      <c r="AQ34" s="4"/>
      <c r="AR34" s="4"/>
      <c r="AS34" s="4">
        <v>1</v>
      </c>
      <c r="AT34" s="4">
        <f t="shared" ref="AT34:AT51" si="4">SUM(B34:AS34)</f>
        <v>7</v>
      </c>
      <c r="AU34" s="14">
        <f t="shared" ref="AU34:AU51" si="5">AT34/61*100</f>
        <v>11.475409836065573</v>
      </c>
    </row>
    <row r="35" spans="1:47" ht="24" customHeight="1" x14ac:dyDescent="0.35">
      <c r="A35" s="8" t="s">
        <v>24</v>
      </c>
      <c r="B35" s="4"/>
      <c r="C35" s="4"/>
      <c r="D35" s="4"/>
      <c r="E35" s="4">
        <v>1</v>
      </c>
      <c r="F35" s="4"/>
      <c r="G35" s="4">
        <v>1</v>
      </c>
      <c r="H35" s="4">
        <v>1</v>
      </c>
      <c r="I35" s="4">
        <v>1</v>
      </c>
      <c r="J35" s="4"/>
      <c r="K35" s="4"/>
      <c r="L35" s="4"/>
      <c r="M35" s="4"/>
      <c r="N35" s="4"/>
      <c r="O35" s="4"/>
      <c r="P35" s="4"/>
      <c r="Q35" s="4"/>
      <c r="R35" s="4">
        <v>1</v>
      </c>
      <c r="S35" s="4"/>
      <c r="T35" s="4">
        <v>1</v>
      </c>
      <c r="U35" s="4">
        <v>1</v>
      </c>
      <c r="V35" s="4"/>
      <c r="W35" s="4"/>
      <c r="X35" s="4"/>
      <c r="Y35" s="4"/>
      <c r="Z35" s="4"/>
      <c r="AA35" s="4"/>
      <c r="AB35" s="4"/>
      <c r="AC35" s="4">
        <v>1</v>
      </c>
      <c r="AD35" s="4"/>
      <c r="AE35" s="4"/>
      <c r="AF35" s="4"/>
      <c r="AG35" s="4"/>
      <c r="AH35" s="4"/>
      <c r="AI35" s="4"/>
      <c r="AJ35" s="4"/>
      <c r="AK35" s="4"/>
      <c r="AL35" s="4">
        <v>1</v>
      </c>
      <c r="AM35" s="4"/>
      <c r="AN35" s="4"/>
      <c r="AO35" s="4"/>
      <c r="AP35" s="4">
        <v>1</v>
      </c>
      <c r="AQ35" s="4"/>
      <c r="AR35" s="4">
        <v>1</v>
      </c>
      <c r="AS35" s="4"/>
      <c r="AT35" s="4">
        <f t="shared" si="4"/>
        <v>11</v>
      </c>
      <c r="AU35" s="14">
        <f t="shared" si="5"/>
        <v>18.032786885245901</v>
      </c>
    </row>
    <row r="36" spans="1:47" ht="24.65" customHeight="1" x14ac:dyDescent="0.35">
      <c r="A36" s="8" t="s">
        <v>25</v>
      </c>
      <c r="B36" s="4"/>
      <c r="C36" s="4"/>
      <c r="D36" s="4"/>
      <c r="E36" s="4"/>
      <c r="F36" s="4"/>
      <c r="G36" s="4"/>
      <c r="H36" s="4"/>
      <c r="I36" s="4"/>
      <c r="J36" s="4">
        <v>1</v>
      </c>
      <c r="K36" s="4"/>
      <c r="L36" s="4"/>
      <c r="M36" s="4"/>
      <c r="N36" s="4"/>
      <c r="O36" s="4"/>
      <c r="P36" s="4"/>
      <c r="Q36" s="4">
        <v>1</v>
      </c>
      <c r="R36" s="4">
        <v>1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>
        <v>1</v>
      </c>
      <c r="AK36" s="4">
        <v>1</v>
      </c>
      <c r="AL36" s="4"/>
      <c r="AM36" s="4">
        <v>1</v>
      </c>
      <c r="AN36" s="4">
        <v>1</v>
      </c>
      <c r="AO36" s="4"/>
      <c r="AP36" s="4"/>
      <c r="AQ36" s="4">
        <v>1</v>
      </c>
      <c r="AR36" s="4"/>
      <c r="AS36" s="4">
        <v>1</v>
      </c>
      <c r="AT36" s="4">
        <f t="shared" si="4"/>
        <v>9</v>
      </c>
      <c r="AU36" s="14">
        <f t="shared" si="5"/>
        <v>14.754098360655737</v>
      </c>
    </row>
    <row r="37" spans="1:47" ht="29.5" customHeight="1" x14ac:dyDescent="0.35">
      <c r="A37" s="8" t="s">
        <v>49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/>
      <c r="T37" s="4">
        <v>1</v>
      </c>
      <c r="U37" s="4">
        <v>1</v>
      </c>
      <c r="V37" s="4">
        <v>1</v>
      </c>
      <c r="W37" s="4"/>
      <c r="X37" s="4"/>
      <c r="Y37" s="4"/>
      <c r="Z37" s="4">
        <v>1</v>
      </c>
      <c r="AA37" s="4">
        <v>1</v>
      </c>
      <c r="AB37" s="4"/>
      <c r="AC37" s="4"/>
      <c r="AD37" s="4"/>
      <c r="AE37" s="4"/>
      <c r="AF37" s="4">
        <v>1</v>
      </c>
      <c r="AG37" s="4">
        <v>1</v>
      </c>
      <c r="AH37" s="4">
        <v>1</v>
      </c>
      <c r="AI37" s="4">
        <v>1</v>
      </c>
      <c r="AJ37" s="4"/>
      <c r="AK37" s="4"/>
      <c r="AL37" s="4"/>
      <c r="AM37" s="4"/>
      <c r="AN37" s="4">
        <v>1</v>
      </c>
      <c r="AO37" s="4">
        <v>1</v>
      </c>
      <c r="AP37" s="4"/>
      <c r="AQ37" s="4"/>
      <c r="AR37" s="4"/>
      <c r="AS37" s="4"/>
      <c r="AT37" s="4">
        <f t="shared" si="4"/>
        <v>13</v>
      </c>
      <c r="AU37" s="14">
        <f t="shared" si="5"/>
        <v>21.311475409836063</v>
      </c>
    </row>
    <row r="38" spans="1:47" ht="25" customHeight="1" x14ac:dyDescent="0.35">
      <c r="A38" s="8" t="s">
        <v>26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1</v>
      </c>
      <c r="Q38" s="4"/>
      <c r="R38" s="4"/>
      <c r="S38" s="4"/>
      <c r="T38" s="4"/>
      <c r="U38" s="4"/>
      <c r="V38" s="4"/>
      <c r="W38" s="4">
        <v>1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>
        <f t="shared" si="4"/>
        <v>2</v>
      </c>
      <c r="AU38" s="14">
        <f t="shared" si="5"/>
        <v>3.278688524590164</v>
      </c>
    </row>
    <row r="39" spans="1:47" ht="22.5" customHeight="1" x14ac:dyDescent="0.35">
      <c r="A39" s="8" t="s">
        <v>27</v>
      </c>
      <c r="B39" s="4"/>
      <c r="C39" s="4"/>
      <c r="D39" s="4"/>
      <c r="E39" s="4"/>
      <c r="F39" s="4">
        <v>1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v>1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>
        <f t="shared" si="4"/>
        <v>2</v>
      </c>
      <c r="AU39" s="14">
        <f t="shared" si="5"/>
        <v>3.278688524590164</v>
      </c>
    </row>
    <row r="40" spans="1:47" ht="23.15" customHeight="1" x14ac:dyDescent="0.35">
      <c r="A40" s="8" t="s">
        <v>28</v>
      </c>
      <c r="B40" s="4"/>
      <c r="C40" s="4"/>
      <c r="D40" s="4">
        <v>1</v>
      </c>
      <c r="E40" s="4"/>
      <c r="F40" s="4">
        <v>1</v>
      </c>
      <c r="G40" s="4"/>
      <c r="H40" s="4">
        <v>1</v>
      </c>
      <c r="I40" s="4">
        <v>1</v>
      </c>
      <c r="J40" s="4">
        <v>1</v>
      </c>
      <c r="K40" s="4"/>
      <c r="L40" s="4">
        <v>1</v>
      </c>
      <c r="M40" s="4"/>
      <c r="N40" s="4"/>
      <c r="O40" s="4"/>
      <c r="P40" s="4">
        <v>1</v>
      </c>
      <c r="Q40" s="4"/>
      <c r="R40" s="4"/>
      <c r="S40" s="4">
        <v>1</v>
      </c>
      <c r="T40" s="4"/>
      <c r="U40" s="4"/>
      <c r="V40" s="4">
        <v>1</v>
      </c>
      <c r="W40" s="4"/>
      <c r="X40" s="4">
        <v>1</v>
      </c>
      <c r="Y40" s="4">
        <v>1</v>
      </c>
      <c r="Z40" s="4">
        <v>1</v>
      </c>
      <c r="AA40" s="4"/>
      <c r="AB40" s="4">
        <v>1</v>
      </c>
      <c r="AC40" s="4"/>
      <c r="AD40" s="4">
        <v>1</v>
      </c>
      <c r="AE40" s="4">
        <v>1</v>
      </c>
      <c r="AF40" s="4">
        <v>1</v>
      </c>
      <c r="AG40" s="4">
        <v>1</v>
      </c>
      <c r="AH40" s="4">
        <v>1</v>
      </c>
      <c r="AI40" s="4">
        <v>1</v>
      </c>
      <c r="AJ40" s="4"/>
      <c r="AK40" s="4">
        <v>1</v>
      </c>
      <c r="AL40" s="4">
        <v>1</v>
      </c>
      <c r="AM40" s="4">
        <v>1</v>
      </c>
      <c r="AN40" s="4"/>
      <c r="AO40" s="4"/>
      <c r="AP40" s="4"/>
      <c r="AQ40" s="4"/>
      <c r="AR40" s="4"/>
      <c r="AS40" s="4">
        <v>1</v>
      </c>
      <c r="AT40" s="4">
        <f t="shared" si="4"/>
        <v>23</v>
      </c>
      <c r="AU40" s="14">
        <f t="shared" si="5"/>
        <v>37.704918032786885</v>
      </c>
    </row>
    <row r="41" spans="1:47" ht="22.5" customHeight="1" x14ac:dyDescent="0.35">
      <c r="A41" s="8" t="s">
        <v>29</v>
      </c>
      <c r="B41" s="4">
        <v>1</v>
      </c>
      <c r="C41" s="4">
        <v>1</v>
      </c>
      <c r="D41" s="4"/>
      <c r="E41" s="4"/>
      <c r="F41" s="4"/>
      <c r="G41" s="4"/>
      <c r="H41" s="4">
        <v>1</v>
      </c>
      <c r="I41" s="4"/>
      <c r="J41" s="4"/>
      <c r="K41" s="4"/>
      <c r="L41" s="4"/>
      <c r="M41" s="4">
        <v>1</v>
      </c>
      <c r="N41" s="4">
        <v>1</v>
      </c>
      <c r="O41" s="4"/>
      <c r="P41" s="4"/>
      <c r="Q41" s="4"/>
      <c r="R41" s="4"/>
      <c r="S41" s="4"/>
      <c r="T41" s="4"/>
      <c r="U41" s="4"/>
      <c r="V41" s="4"/>
      <c r="W41" s="4">
        <v>1</v>
      </c>
      <c r="X41" s="4">
        <v>1</v>
      </c>
      <c r="Y41" s="4"/>
      <c r="Z41" s="4"/>
      <c r="AA41" s="4"/>
      <c r="AB41" s="4"/>
      <c r="AC41" s="4"/>
      <c r="AD41" s="4"/>
      <c r="AE41" s="4"/>
      <c r="AF41" s="4"/>
      <c r="AG41" s="4">
        <v>1</v>
      </c>
      <c r="AH41" s="4">
        <v>1</v>
      </c>
      <c r="AI41" s="4">
        <v>1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>
        <f t="shared" si="4"/>
        <v>10</v>
      </c>
      <c r="AU41" s="14">
        <f t="shared" si="5"/>
        <v>16.393442622950818</v>
      </c>
    </row>
    <row r="42" spans="1:47" ht="22" customHeight="1" x14ac:dyDescent="0.35">
      <c r="A42" s="8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>
        <f t="shared" si="4"/>
        <v>1</v>
      </c>
      <c r="AU42" s="14">
        <f t="shared" si="5"/>
        <v>1.639344262295082</v>
      </c>
    </row>
    <row r="43" spans="1:47" ht="23.15" customHeight="1" x14ac:dyDescent="0.35">
      <c r="A43" s="8" t="s">
        <v>31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>
        <v>1</v>
      </c>
      <c r="AE43" s="4">
        <v>1</v>
      </c>
      <c r="AF43" s="4"/>
      <c r="AG43" s="4"/>
      <c r="AH43" s="4"/>
      <c r="AI43" s="4"/>
      <c r="AJ43" s="4">
        <v>1</v>
      </c>
      <c r="AK43" s="4"/>
      <c r="AL43" s="4"/>
      <c r="AM43" s="4">
        <v>1</v>
      </c>
      <c r="AN43" s="4"/>
      <c r="AO43" s="4">
        <v>1</v>
      </c>
      <c r="AP43" s="4"/>
      <c r="AQ43" s="4"/>
      <c r="AR43" s="4"/>
      <c r="AS43" s="4"/>
      <c r="AT43" s="4">
        <f t="shared" si="4"/>
        <v>5</v>
      </c>
      <c r="AU43" s="14">
        <f t="shared" si="5"/>
        <v>8.1967213114754092</v>
      </c>
    </row>
    <row r="44" spans="1:47" ht="23.15" customHeight="1" x14ac:dyDescent="0.35">
      <c r="A44" s="8" t="s">
        <v>32</v>
      </c>
      <c r="B44" s="4">
        <v>1</v>
      </c>
      <c r="C44" s="4">
        <v>1</v>
      </c>
      <c r="D44" s="4">
        <v>1</v>
      </c>
      <c r="E44" s="4">
        <v>1</v>
      </c>
      <c r="F44" s="4"/>
      <c r="G44" s="4">
        <v>1</v>
      </c>
      <c r="H44" s="4"/>
      <c r="I44" s="4"/>
      <c r="J44" s="4"/>
      <c r="K44" s="4">
        <v>1</v>
      </c>
      <c r="L44" s="4">
        <v>1</v>
      </c>
      <c r="M44" s="4">
        <v>1</v>
      </c>
      <c r="N44" s="4"/>
      <c r="O44" s="4"/>
      <c r="P44" s="4"/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/>
      <c r="Y44" s="4"/>
      <c r="Z44" s="4"/>
      <c r="AA44" s="4">
        <v>1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>
        <v>1</v>
      </c>
      <c r="AP44" s="4"/>
      <c r="AQ44" s="4">
        <v>1</v>
      </c>
      <c r="AR44" s="4">
        <v>1</v>
      </c>
      <c r="AS44" s="4"/>
      <c r="AT44" s="4">
        <f t="shared" si="4"/>
        <v>19</v>
      </c>
      <c r="AU44" s="14">
        <f t="shared" si="5"/>
        <v>31.147540983606557</v>
      </c>
    </row>
    <row r="45" spans="1:47" ht="28.5" customHeight="1" x14ac:dyDescent="0.35">
      <c r="A45" s="8" t="s">
        <v>33</v>
      </c>
      <c r="B45" s="4">
        <v>1</v>
      </c>
      <c r="C45" s="4"/>
      <c r="D45" s="4"/>
      <c r="E45" s="4"/>
      <c r="F45" s="4">
        <v>1</v>
      </c>
      <c r="G45" s="4"/>
      <c r="H45" s="4"/>
      <c r="I45" s="4"/>
      <c r="J45" s="4"/>
      <c r="K45" s="4">
        <v>1</v>
      </c>
      <c r="L45" s="4"/>
      <c r="M45" s="4">
        <v>1</v>
      </c>
      <c r="N45" s="4"/>
      <c r="O45" s="4">
        <v>1</v>
      </c>
      <c r="P45" s="4"/>
      <c r="Q45" s="4"/>
      <c r="R45" s="4"/>
      <c r="S45" s="4"/>
      <c r="T45" s="4"/>
      <c r="U45" s="4"/>
      <c r="V45" s="4"/>
      <c r="W45" s="4"/>
      <c r="X45" s="4"/>
      <c r="Y45" s="4">
        <v>1</v>
      </c>
      <c r="Z45" s="4"/>
      <c r="AA45" s="4">
        <v>1</v>
      </c>
      <c r="AB45" s="4">
        <v>1</v>
      </c>
      <c r="AC45" s="4">
        <v>1</v>
      </c>
      <c r="AD45" s="4"/>
      <c r="AE45" s="4">
        <v>1</v>
      </c>
      <c r="AF45" s="4">
        <v>1</v>
      </c>
      <c r="AG45" s="4"/>
      <c r="AH45" s="4"/>
      <c r="AI45" s="4"/>
      <c r="AJ45" s="4"/>
      <c r="AK45" s="4"/>
      <c r="AL45" s="4"/>
      <c r="AM45" s="4"/>
      <c r="AN45" s="4"/>
      <c r="AO45" s="4"/>
      <c r="AP45" s="4">
        <v>1</v>
      </c>
      <c r="AQ45" s="4"/>
      <c r="AR45" s="4"/>
      <c r="AS45" s="4"/>
      <c r="AT45" s="4">
        <f t="shared" si="4"/>
        <v>12</v>
      </c>
      <c r="AU45" s="14">
        <f t="shared" si="5"/>
        <v>19.672131147540984</v>
      </c>
    </row>
    <row r="46" spans="1:47" ht="25.5" customHeight="1" x14ac:dyDescent="0.35">
      <c r="A46" s="8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>
        <f t="shared" si="4"/>
        <v>0</v>
      </c>
      <c r="AU46" s="14">
        <f t="shared" si="5"/>
        <v>0</v>
      </c>
    </row>
    <row r="47" spans="1:47" ht="32.15" customHeight="1" x14ac:dyDescent="0.35">
      <c r="A47" s="8" t="s">
        <v>35</v>
      </c>
      <c r="B47" s="4"/>
      <c r="C47" s="4">
        <v>1</v>
      </c>
      <c r="D47" s="4"/>
      <c r="E47" s="4">
        <v>1</v>
      </c>
      <c r="F47" s="4"/>
      <c r="G47" s="4"/>
      <c r="H47" s="4"/>
      <c r="I47" s="4">
        <v>1</v>
      </c>
      <c r="J47" s="4"/>
      <c r="K47" s="4">
        <v>1</v>
      </c>
      <c r="L47" s="4"/>
      <c r="M47" s="4"/>
      <c r="N47" s="4"/>
      <c r="O47" s="4"/>
      <c r="P47" s="4"/>
      <c r="Q47" s="4"/>
      <c r="R47" s="4"/>
      <c r="S47" s="4">
        <v>1</v>
      </c>
      <c r="T47" s="4"/>
      <c r="U47" s="4"/>
      <c r="V47" s="4"/>
      <c r="W47" s="4"/>
      <c r="X47" s="4">
        <v>1</v>
      </c>
      <c r="Y47" s="4"/>
      <c r="Z47" s="4"/>
      <c r="AA47" s="4"/>
      <c r="AB47" s="4"/>
      <c r="AC47" s="4">
        <v>1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>
        <v>1</v>
      </c>
      <c r="AR47" s="4"/>
      <c r="AS47" s="4"/>
      <c r="AT47" s="4">
        <f t="shared" si="4"/>
        <v>8</v>
      </c>
      <c r="AU47" s="14">
        <f t="shared" si="5"/>
        <v>13.114754098360656</v>
      </c>
    </row>
    <row r="48" spans="1:47" ht="27.65" customHeight="1" x14ac:dyDescent="0.35">
      <c r="A48" s="8" t="s">
        <v>36</v>
      </c>
      <c r="B48" s="4"/>
      <c r="C48" s="4"/>
      <c r="D48" s="4">
        <v>1</v>
      </c>
      <c r="E48" s="4"/>
      <c r="F48" s="4"/>
      <c r="G48" s="4"/>
      <c r="H48" s="4"/>
      <c r="I48" s="4"/>
      <c r="J48" s="4"/>
      <c r="K48" s="4"/>
      <c r="L48" s="4"/>
      <c r="M48" s="4"/>
      <c r="N48" s="4">
        <v>1</v>
      </c>
      <c r="O48" s="4"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>
        <v>1</v>
      </c>
      <c r="AL48" s="4">
        <v>1</v>
      </c>
      <c r="AM48" s="4"/>
      <c r="AN48" s="4"/>
      <c r="AO48" s="4"/>
      <c r="AP48" s="4">
        <v>1</v>
      </c>
      <c r="AQ48" s="4"/>
      <c r="AR48" s="4">
        <v>1</v>
      </c>
      <c r="AS48" s="4"/>
      <c r="AT48" s="4">
        <f t="shared" si="4"/>
        <v>7</v>
      </c>
      <c r="AU48" s="14">
        <f t="shared" si="5"/>
        <v>11.475409836065573</v>
      </c>
    </row>
    <row r="49" spans="1:47" ht="28.5" customHeight="1" x14ac:dyDescent="0.35">
      <c r="A49" s="8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v>1</v>
      </c>
      <c r="AC49" s="4"/>
      <c r="AD49" s="4">
        <v>1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>
        <f t="shared" si="4"/>
        <v>2</v>
      </c>
      <c r="AU49" s="14">
        <f t="shared" si="5"/>
        <v>3.278688524590164</v>
      </c>
    </row>
    <row r="50" spans="1:47" ht="32.5" customHeight="1" x14ac:dyDescent="0.35">
      <c r="A50" s="8" t="s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>
        <f t="shared" si="4"/>
        <v>0</v>
      </c>
      <c r="AU50" s="14">
        <f t="shared" si="5"/>
        <v>0</v>
      </c>
    </row>
    <row r="51" spans="1:47" ht="31" customHeight="1" x14ac:dyDescent="0.35">
      <c r="A51" s="8" t="s">
        <v>39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>
        <f t="shared" si="4"/>
        <v>0</v>
      </c>
      <c r="AU51" s="14">
        <f t="shared" si="5"/>
        <v>0</v>
      </c>
    </row>
    <row r="53" spans="1:47" ht="15.5" x14ac:dyDescent="0.35">
      <c r="A53" s="9"/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2041-5555-4168-B85D-9B6EC14DC54E}">
  <dimension ref="A1:Q64"/>
  <sheetViews>
    <sheetView tabSelected="1" topLeftCell="A49" zoomScale="78" zoomScaleNormal="78" workbookViewId="0">
      <selection activeCell="L50" sqref="L50"/>
    </sheetView>
  </sheetViews>
  <sheetFormatPr baseColWidth="10" defaultRowHeight="14.5" x14ac:dyDescent="0.35"/>
  <cols>
    <col min="1" max="1" width="34.453125" customWidth="1"/>
    <col min="2" max="16" width="8.54296875" customWidth="1"/>
  </cols>
  <sheetData>
    <row r="1" spans="1:17" x14ac:dyDescent="0.35">
      <c r="A1" s="2" t="s">
        <v>7</v>
      </c>
    </row>
    <row r="2" spans="1:17" x14ac:dyDescent="0.35">
      <c r="A2" s="2" t="s">
        <v>8</v>
      </c>
    </row>
    <row r="3" spans="1:17" x14ac:dyDescent="0.35">
      <c r="A3" s="2" t="s">
        <v>54</v>
      </c>
    </row>
    <row r="4" spans="1:17" x14ac:dyDescent="0.35">
      <c r="A4" s="3" t="s">
        <v>55</v>
      </c>
    </row>
    <row r="5" spans="1:17" x14ac:dyDescent="0.35">
      <c r="A5" s="1"/>
    </row>
    <row r="6" spans="1:17" x14ac:dyDescent="0.35">
      <c r="A6" s="2" t="s">
        <v>2</v>
      </c>
      <c r="B6" s="2" t="s">
        <v>5</v>
      </c>
      <c r="C6" s="2"/>
    </row>
    <row r="7" spans="1:17" x14ac:dyDescent="0.35">
      <c r="A7" s="2" t="s">
        <v>3</v>
      </c>
      <c r="B7" s="2" t="s">
        <v>6</v>
      </c>
      <c r="C7" s="2"/>
    </row>
    <row r="8" spans="1:17" x14ac:dyDescent="0.35">
      <c r="A8" s="3" t="s">
        <v>4</v>
      </c>
      <c r="B8" s="2"/>
      <c r="C8" s="2"/>
    </row>
    <row r="10" spans="1:17" ht="37" x14ac:dyDescent="0.45">
      <c r="A10" s="6" t="s">
        <v>10</v>
      </c>
      <c r="B10" s="7" t="s">
        <v>96</v>
      </c>
      <c r="C10" s="7" t="s">
        <v>95</v>
      </c>
      <c r="D10" s="7" t="s">
        <v>94</v>
      </c>
      <c r="E10" s="7" t="s">
        <v>93</v>
      </c>
      <c r="F10" s="7" t="s">
        <v>92</v>
      </c>
      <c r="G10" s="7" t="s">
        <v>91</v>
      </c>
      <c r="H10" s="7" t="s">
        <v>90</v>
      </c>
      <c r="I10" s="7" t="s">
        <v>89</v>
      </c>
      <c r="J10" s="7" t="s">
        <v>88</v>
      </c>
      <c r="K10" s="7" t="s">
        <v>87</v>
      </c>
      <c r="L10" s="7" t="s">
        <v>86</v>
      </c>
      <c r="M10" s="7" t="s">
        <v>85</v>
      </c>
      <c r="N10" s="7" t="s">
        <v>84</v>
      </c>
      <c r="O10" s="7" t="s">
        <v>83</v>
      </c>
      <c r="P10" s="7" t="s">
        <v>82</v>
      </c>
      <c r="Q10" s="7" t="s">
        <v>1</v>
      </c>
    </row>
    <row r="11" spans="1:17" ht="25" customHeight="1" x14ac:dyDescent="0.35">
      <c r="A11" s="12" t="s">
        <v>46</v>
      </c>
      <c r="B11" s="4">
        <v>82</v>
      </c>
      <c r="C11" s="4">
        <v>176</v>
      </c>
      <c r="D11" s="4">
        <v>173</v>
      </c>
      <c r="E11" s="4">
        <v>242</v>
      </c>
      <c r="F11" s="4">
        <v>236</v>
      </c>
      <c r="G11" s="4">
        <v>164</v>
      </c>
      <c r="H11" s="4">
        <v>203</v>
      </c>
      <c r="I11" s="4">
        <v>218</v>
      </c>
      <c r="J11" s="4">
        <v>101</v>
      </c>
      <c r="K11" s="4">
        <v>152</v>
      </c>
      <c r="L11" s="4">
        <v>134</v>
      </c>
      <c r="M11" s="4">
        <v>197</v>
      </c>
      <c r="N11" s="4">
        <v>146</v>
      </c>
      <c r="O11" s="4">
        <v>262</v>
      </c>
      <c r="P11" s="4">
        <v>141</v>
      </c>
      <c r="Q11" s="4">
        <f t="shared" ref="Q11:Q19" si="0">SUM(B11:P11)</f>
        <v>2627</v>
      </c>
    </row>
    <row r="12" spans="1:17" ht="25.5" customHeight="1" x14ac:dyDescent="0.35">
      <c r="A12" s="12" t="s">
        <v>47</v>
      </c>
      <c r="B12" s="4">
        <v>86</v>
      </c>
      <c r="C12" s="4">
        <v>170</v>
      </c>
      <c r="D12" s="4">
        <v>174</v>
      </c>
      <c r="E12" s="4">
        <v>245</v>
      </c>
      <c r="F12" s="4">
        <v>230</v>
      </c>
      <c r="G12" s="4">
        <v>135</v>
      </c>
      <c r="H12" s="4">
        <v>173</v>
      </c>
      <c r="I12" s="4">
        <v>223</v>
      </c>
      <c r="J12" s="4">
        <v>119</v>
      </c>
      <c r="K12" s="4">
        <v>157</v>
      </c>
      <c r="L12" s="4">
        <v>147</v>
      </c>
      <c r="M12" s="4">
        <v>229</v>
      </c>
      <c r="N12" s="4">
        <v>133</v>
      </c>
      <c r="O12" s="4">
        <v>277</v>
      </c>
      <c r="P12" s="4">
        <v>135</v>
      </c>
      <c r="Q12" s="4">
        <f t="shared" si="0"/>
        <v>2633</v>
      </c>
    </row>
    <row r="13" spans="1:17" ht="24" customHeight="1" x14ac:dyDescent="0.35">
      <c r="A13" s="12" t="s">
        <v>48</v>
      </c>
      <c r="B13" s="4">
        <v>80</v>
      </c>
      <c r="C13" s="4">
        <v>140</v>
      </c>
      <c r="D13" s="4">
        <v>170</v>
      </c>
      <c r="E13" s="4">
        <v>218</v>
      </c>
      <c r="F13" s="4">
        <v>206</v>
      </c>
      <c r="G13" s="4">
        <v>138</v>
      </c>
      <c r="H13" s="4">
        <v>150</v>
      </c>
      <c r="I13" s="4">
        <v>199</v>
      </c>
      <c r="J13" s="4">
        <v>107</v>
      </c>
      <c r="K13" s="4">
        <v>143</v>
      </c>
      <c r="L13" s="4">
        <v>145</v>
      </c>
      <c r="M13" s="4">
        <v>230</v>
      </c>
      <c r="N13" s="4">
        <v>127</v>
      </c>
      <c r="O13" s="4">
        <v>262</v>
      </c>
      <c r="P13" s="4">
        <v>130</v>
      </c>
      <c r="Q13" s="4">
        <f t="shared" si="0"/>
        <v>2445</v>
      </c>
    </row>
    <row r="14" spans="1:17" ht="24" customHeight="1" x14ac:dyDescent="0.35">
      <c r="A14" s="12" t="s">
        <v>40</v>
      </c>
      <c r="B14" s="4">
        <v>81</v>
      </c>
      <c r="C14" s="4">
        <v>134</v>
      </c>
      <c r="D14" s="4">
        <v>173</v>
      </c>
      <c r="E14" s="4">
        <v>219</v>
      </c>
      <c r="F14" s="4">
        <v>180</v>
      </c>
      <c r="G14" s="4">
        <v>136</v>
      </c>
      <c r="H14" s="4">
        <v>159</v>
      </c>
      <c r="I14" s="4">
        <v>174</v>
      </c>
      <c r="J14" s="4">
        <v>104</v>
      </c>
      <c r="K14" s="4">
        <v>118</v>
      </c>
      <c r="L14" s="4">
        <v>132</v>
      </c>
      <c r="M14" s="4">
        <v>181</v>
      </c>
      <c r="N14" s="4">
        <v>132</v>
      </c>
      <c r="O14" s="4">
        <v>216</v>
      </c>
      <c r="P14" s="4">
        <v>141</v>
      </c>
      <c r="Q14" s="4">
        <f t="shared" si="0"/>
        <v>2280</v>
      </c>
    </row>
    <row r="15" spans="1:17" ht="26.5" customHeight="1" x14ac:dyDescent="0.35">
      <c r="A15" s="12" t="s">
        <v>41</v>
      </c>
      <c r="B15" s="4">
        <v>89</v>
      </c>
      <c r="C15" s="4">
        <v>196</v>
      </c>
      <c r="D15" s="4">
        <v>188</v>
      </c>
      <c r="E15" s="4">
        <v>250</v>
      </c>
      <c r="F15" s="4">
        <v>230</v>
      </c>
      <c r="G15" s="4">
        <v>148</v>
      </c>
      <c r="H15" s="4">
        <v>163</v>
      </c>
      <c r="I15" s="4">
        <v>247</v>
      </c>
      <c r="J15" s="4">
        <v>143</v>
      </c>
      <c r="K15" s="4">
        <v>169</v>
      </c>
      <c r="L15" s="4">
        <v>149</v>
      </c>
      <c r="M15" s="4">
        <v>232</v>
      </c>
      <c r="N15" s="4">
        <v>155</v>
      </c>
      <c r="O15" s="4">
        <v>289</v>
      </c>
      <c r="P15" s="4">
        <v>140</v>
      </c>
      <c r="Q15" s="4">
        <f t="shared" si="0"/>
        <v>2788</v>
      </c>
    </row>
    <row r="16" spans="1:17" ht="35.5" customHeight="1" x14ac:dyDescent="0.35">
      <c r="A16" s="12" t="s">
        <v>42</v>
      </c>
      <c r="B16" s="4">
        <v>101</v>
      </c>
      <c r="C16" s="4">
        <v>182</v>
      </c>
      <c r="D16" s="4">
        <v>174</v>
      </c>
      <c r="E16" s="4">
        <v>247</v>
      </c>
      <c r="F16" s="4">
        <v>272</v>
      </c>
      <c r="G16" s="4">
        <v>150</v>
      </c>
      <c r="H16" s="4">
        <v>178</v>
      </c>
      <c r="I16" s="4">
        <v>244</v>
      </c>
      <c r="J16" s="4">
        <v>124</v>
      </c>
      <c r="K16" s="4">
        <v>179</v>
      </c>
      <c r="L16" s="4">
        <v>153</v>
      </c>
      <c r="M16" s="4">
        <v>158</v>
      </c>
      <c r="N16" s="4">
        <v>143</v>
      </c>
      <c r="O16" s="4">
        <v>239</v>
      </c>
      <c r="P16" s="4">
        <v>149</v>
      </c>
      <c r="Q16" s="4">
        <f t="shared" si="0"/>
        <v>2693</v>
      </c>
    </row>
    <row r="17" spans="1:17" ht="24" customHeight="1" x14ac:dyDescent="0.35">
      <c r="A17" s="12" t="s">
        <v>43</v>
      </c>
      <c r="B17" s="4">
        <v>74</v>
      </c>
      <c r="C17" s="4">
        <v>153</v>
      </c>
      <c r="D17" s="4">
        <v>138</v>
      </c>
      <c r="E17" s="4">
        <v>211</v>
      </c>
      <c r="F17" s="4">
        <v>182</v>
      </c>
      <c r="G17" s="4">
        <v>132</v>
      </c>
      <c r="H17" s="4">
        <v>157</v>
      </c>
      <c r="I17" s="4">
        <v>199</v>
      </c>
      <c r="J17" s="4">
        <v>123</v>
      </c>
      <c r="K17" s="4">
        <v>124</v>
      </c>
      <c r="L17" s="4">
        <v>135</v>
      </c>
      <c r="M17" s="4">
        <v>185</v>
      </c>
      <c r="N17" s="4">
        <v>132</v>
      </c>
      <c r="O17" s="4">
        <v>221</v>
      </c>
      <c r="P17" s="4">
        <v>138</v>
      </c>
      <c r="Q17" s="4">
        <f t="shared" si="0"/>
        <v>2304</v>
      </c>
    </row>
    <row r="18" spans="1:17" ht="32.15" customHeight="1" x14ac:dyDescent="0.35">
      <c r="A18" s="12" t="s">
        <v>44</v>
      </c>
      <c r="B18" s="4">
        <v>94</v>
      </c>
      <c r="C18" s="4">
        <v>180</v>
      </c>
      <c r="D18" s="4">
        <v>156</v>
      </c>
      <c r="E18" s="4">
        <v>224</v>
      </c>
      <c r="F18" s="4">
        <v>227</v>
      </c>
      <c r="G18" s="4">
        <v>149</v>
      </c>
      <c r="H18" s="4">
        <v>176</v>
      </c>
      <c r="I18" s="4">
        <v>244</v>
      </c>
      <c r="J18" s="4">
        <v>123</v>
      </c>
      <c r="K18" s="4">
        <v>154</v>
      </c>
      <c r="L18" s="4">
        <v>0</v>
      </c>
      <c r="M18" s="4">
        <v>58</v>
      </c>
      <c r="N18" s="4">
        <v>0</v>
      </c>
      <c r="O18" s="4">
        <v>209</v>
      </c>
      <c r="P18" s="4">
        <v>152</v>
      </c>
      <c r="Q18" s="4">
        <f t="shared" si="0"/>
        <v>2146</v>
      </c>
    </row>
    <row r="19" spans="1:17" ht="36" customHeight="1" x14ac:dyDescent="0.35">
      <c r="A19" s="12" t="s">
        <v>45</v>
      </c>
      <c r="B19" s="4">
        <v>0</v>
      </c>
      <c r="C19" s="4">
        <v>170</v>
      </c>
      <c r="D19" s="4">
        <v>0</v>
      </c>
      <c r="E19" s="4">
        <v>31</v>
      </c>
      <c r="F19" s="4">
        <v>243</v>
      </c>
      <c r="G19" s="4">
        <v>0</v>
      </c>
      <c r="H19" s="4">
        <v>51</v>
      </c>
      <c r="I19" s="4">
        <v>243</v>
      </c>
      <c r="J19" s="4">
        <v>106</v>
      </c>
      <c r="K19" s="4">
        <v>0</v>
      </c>
      <c r="L19" s="4">
        <v>0</v>
      </c>
      <c r="M19" s="4">
        <v>15</v>
      </c>
      <c r="N19" s="4">
        <v>0</v>
      </c>
      <c r="O19" s="4">
        <v>5</v>
      </c>
      <c r="P19" s="4">
        <v>5</v>
      </c>
      <c r="Q19" s="4">
        <f t="shared" si="0"/>
        <v>869</v>
      </c>
    </row>
    <row r="21" spans="1:17" ht="18.5" x14ac:dyDescent="0.45">
      <c r="A21" s="5" t="s">
        <v>11</v>
      </c>
      <c r="B21" s="7" t="s">
        <v>96</v>
      </c>
      <c r="C21" s="7" t="s">
        <v>95</v>
      </c>
      <c r="D21" s="7" t="s">
        <v>94</v>
      </c>
      <c r="E21" s="7" t="s">
        <v>93</v>
      </c>
      <c r="F21" s="7" t="s">
        <v>92</v>
      </c>
      <c r="G21" s="7" t="s">
        <v>91</v>
      </c>
      <c r="H21" s="7" t="s">
        <v>90</v>
      </c>
      <c r="I21" s="7" t="s">
        <v>89</v>
      </c>
      <c r="J21" s="7" t="s">
        <v>88</v>
      </c>
      <c r="K21" s="7" t="s">
        <v>87</v>
      </c>
      <c r="L21" s="7" t="s">
        <v>86</v>
      </c>
      <c r="M21" s="7" t="s">
        <v>85</v>
      </c>
      <c r="N21" s="7" t="s">
        <v>84</v>
      </c>
      <c r="O21" s="7" t="s">
        <v>83</v>
      </c>
      <c r="P21" s="7" t="s">
        <v>82</v>
      </c>
      <c r="Q21" s="7" t="s">
        <v>1</v>
      </c>
    </row>
    <row r="22" spans="1:17" ht="26.15" customHeight="1" x14ac:dyDescent="0.35">
      <c r="A22" s="12" t="s">
        <v>12</v>
      </c>
      <c r="B22" s="4">
        <v>15</v>
      </c>
      <c r="C22" s="4">
        <v>26</v>
      </c>
      <c r="D22" s="4">
        <v>28</v>
      </c>
      <c r="E22" s="4">
        <v>37</v>
      </c>
      <c r="F22" s="4">
        <v>29</v>
      </c>
      <c r="G22" s="4">
        <v>11</v>
      </c>
      <c r="H22" s="4">
        <v>23</v>
      </c>
      <c r="I22" s="4">
        <v>36</v>
      </c>
      <c r="J22" s="4">
        <v>30</v>
      </c>
      <c r="K22" s="4">
        <v>25</v>
      </c>
      <c r="L22" s="4">
        <v>33</v>
      </c>
      <c r="M22" s="4">
        <v>51</v>
      </c>
      <c r="N22" s="4">
        <v>21</v>
      </c>
      <c r="O22" s="4">
        <v>36</v>
      </c>
      <c r="P22" s="4">
        <v>28</v>
      </c>
      <c r="Q22" s="4">
        <f t="shared" ref="Q22:Q32" si="1">SUM(B22:P22)</f>
        <v>429</v>
      </c>
    </row>
    <row r="23" spans="1:17" ht="25.5" customHeight="1" x14ac:dyDescent="0.35">
      <c r="A23" s="11" t="s">
        <v>13</v>
      </c>
      <c r="B23" s="4">
        <v>21</v>
      </c>
      <c r="C23" s="4">
        <v>31</v>
      </c>
      <c r="D23" s="4">
        <v>29</v>
      </c>
      <c r="E23" s="4">
        <v>41</v>
      </c>
      <c r="F23" s="4">
        <v>41</v>
      </c>
      <c r="G23" s="4">
        <v>23</v>
      </c>
      <c r="H23" s="4">
        <v>36</v>
      </c>
      <c r="I23" s="4">
        <v>46</v>
      </c>
      <c r="J23" s="4">
        <v>18</v>
      </c>
      <c r="K23" s="4">
        <v>20</v>
      </c>
      <c r="L23" s="4">
        <v>15</v>
      </c>
      <c r="M23" s="4">
        <v>35</v>
      </c>
      <c r="N23" s="4">
        <v>29</v>
      </c>
      <c r="O23" s="4">
        <v>24</v>
      </c>
      <c r="P23" s="4">
        <v>28</v>
      </c>
      <c r="Q23" s="4">
        <f t="shared" si="1"/>
        <v>437</v>
      </c>
    </row>
    <row r="24" spans="1:17" ht="22" customHeight="1" x14ac:dyDescent="0.35">
      <c r="A24" s="11" t="s">
        <v>14</v>
      </c>
      <c r="B24" s="4">
        <v>12</v>
      </c>
      <c r="C24" s="4">
        <v>35</v>
      </c>
      <c r="D24" s="4">
        <v>13</v>
      </c>
      <c r="E24" s="4">
        <v>23</v>
      </c>
      <c r="F24" s="4">
        <v>27</v>
      </c>
      <c r="G24" s="4">
        <v>25</v>
      </c>
      <c r="H24" s="4">
        <v>21</v>
      </c>
      <c r="I24" s="4">
        <v>33</v>
      </c>
      <c r="J24" s="4">
        <v>21</v>
      </c>
      <c r="K24" s="4">
        <v>22</v>
      </c>
      <c r="L24" s="4">
        <v>23</v>
      </c>
      <c r="M24" s="4">
        <v>48</v>
      </c>
      <c r="N24" s="4">
        <v>26</v>
      </c>
      <c r="O24" s="4">
        <v>28</v>
      </c>
      <c r="P24" s="4">
        <v>22</v>
      </c>
      <c r="Q24" s="4">
        <f t="shared" si="1"/>
        <v>379</v>
      </c>
    </row>
    <row r="25" spans="1:17" ht="21" customHeight="1" x14ac:dyDescent="0.35">
      <c r="A25" s="12" t="s">
        <v>15</v>
      </c>
      <c r="B25" s="4">
        <v>5</v>
      </c>
      <c r="C25" s="4">
        <v>13</v>
      </c>
      <c r="D25" s="4">
        <v>7</v>
      </c>
      <c r="E25" s="4">
        <v>16</v>
      </c>
      <c r="F25" s="4">
        <v>31</v>
      </c>
      <c r="G25" s="4">
        <v>19</v>
      </c>
      <c r="H25" s="4">
        <v>15</v>
      </c>
      <c r="I25" s="4">
        <v>38</v>
      </c>
      <c r="J25" s="4">
        <v>15</v>
      </c>
      <c r="K25" s="4">
        <v>18</v>
      </c>
      <c r="L25" s="4">
        <v>17</v>
      </c>
      <c r="M25" s="4">
        <v>13</v>
      </c>
      <c r="N25" s="4">
        <v>16</v>
      </c>
      <c r="O25" s="4">
        <v>23</v>
      </c>
      <c r="P25" s="4">
        <v>8</v>
      </c>
      <c r="Q25" s="4">
        <f t="shared" si="1"/>
        <v>254</v>
      </c>
    </row>
    <row r="26" spans="1:17" ht="24" customHeight="1" x14ac:dyDescent="0.35">
      <c r="A26" s="12" t="s">
        <v>16</v>
      </c>
      <c r="B26" s="4">
        <v>7</v>
      </c>
      <c r="C26" s="4">
        <v>14</v>
      </c>
      <c r="D26" s="4">
        <v>7</v>
      </c>
      <c r="E26" s="4">
        <v>21</v>
      </c>
      <c r="F26" s="4">
        <v>16</v>
      </c>
      <c r="G26" s="4">
        <v>15</v>
      </c>
      <c r="H26" s="4">
        <v>17</v>
      </c>
      <c r="I26" s="4">
        <v>10</v>
      </c>
      <c r="J26" s="4">
        <v>3</v>
      </c>
      <c r="K26" s="4">
        <v>11</v>
      </c>
      <c r="L26" s="4">
        <v>5</v>
      </c>
      <c r="M26" s="4">
        <v>15</v>
      </c>
      <c r="N26" s="4">
        <v>5</v>
      </c>
      <c r="O26" s="4">
        <v>12</v>
      </c>
      <c r="P26" s="4">
        <v>7</v>
      </c>
      <c r="Q26" s="4">
        <f t="shared" si="1"/>
        <v>165</v>
      </c>
    </row>
    <row r="27" spans="1:17" ht="29.5" customHeight="1" x14ac:dyDescent="0.35">
      <c r="A27" s="12" t="s">
        <v>17</v>
      </c>
      <c r="B27" s="4">
        <v>7</v>
      </c>
      <c r="C27" s="4">
        <v>6</v>
      </c>
      <c r="D27" s="4">
        <v>8</v>
      </c>
      <c r="E27" s="4">
        <v>8</v>
      </c>
      <c r="F27" s="4">
        <v>11</v>
      </c>
      <c r="G27" s="4">
        <v>7</v>
      </c>
      <c r="H27" s="4">
        <v>13</v>
      </c>
      <c r="I27" s="4">
        <v>6</v>
      </c>
      <c r="J27" s="4">
        <v>5</v>
      </c>
      <c r="K27" s="4">
        <v>4</v>
      </c>
      <c r="L27" s="4">
        <v>8</v>
      </c>
      <c r="M27" s="4">
        <v>19</v>
      </c>
      <c r="N27" s="4">
        <v>14</v>
      </c>
      <c r="O27" s="4">
        <v>17</v>
      </c>
      <c r="P27" s="4">
        <v>16</v>
      </c>
      <c r="Q27" s="4">
        <f t="shared" si="1"/>
        <v>149</v>
      </c>
    </row>
    <row r="28" spans="1:17" ht="25.5" customHeight="1" x14ac:dyDescent="0.35">
      <c r="A28" s="12" t="s">
        <v>18</v>
      </c>
      <c r="B28" s="4">
        <v>15</v>
      </c>
      <c r="C28" s="4">
        <v>33</v>
      </c>
      <c r="D28" s="4">
        <v>31</v>
      </c>
      <c r="E28" s="4">
        <v>36</v>
      </c>
      <c r="F28" s="4">
        <v>42</v>
      </c>
      <c r="G28" s="4">
        <v>17</v>
      </c>
      <c r="H28" s="4">
        <v>20</v>
      </c>
      <c r="I28" s="4">
        <v>29</v>
      </c>
      <c r="J28" s="4">
        <v>19</v>
      </c>
      <c r="K28" s="4">
        <v>29</v>
      </c>
      <c r="L28" s="4">
        <v>22</v>
      </c>
      <c r="M28" s="4">
        <v>26</v>
      </c>
      <c r="N28" s="4">
        <v>21</v>
      </c>
      <c r="O28" s="4">
        <v>45</v>
      </c>
      <c r="P28" s="4">
        <v>14</v>
      </c>
      <c r="Q28" s="4">
        <f t="shared" si="1"/>
        <v>399</v>
      </c>
    </row>
    <row r="29" spans="1:17" ht="36.65" customHeight="1" x14ac:dyDescent="0.35">
      <c r="A29" s="12" t="s">
        <v>19</v>
      </c>
      <c r="B29" s="4">
        <v>3</v>
      </c>
      <c r="C29" s="4">
        <v>2</v>
      </c>
      <c r="D29" s="4">
        <v>6</v>
      </c>
      <c r="E29" s="4">
        <v>10</v>
      </c>
      <c r="F29" s="4">
        <v>2</v>
      </c>
      <c r="G29" s="4">
        <v>9</v>
      </c>
      <c r="H29" s="4">
        <v>3</v>
      </c>
      <c r="I29" s="4">
        <v>3</v>
      </c>
      <c r="J29" s="4">
        <v>5</v>
      </c>
      <c r="K29" s="4">
        <v>7</v>
      </c>
      <c r="L29" s="4">
        <v>4</v>
      </c>
      <c r="M29" s="4">
        <v>12</v>
      </c>
      <c r="N29" s="4">
        <v>2</v>
      </c>
      <c r="O29" s="4">
        <v>16</v>
      </c>
      <c r="P29" s="4">
        <v>1</v>
      </c>
      <c r="Q29" s="4">
        <f t="shared" si="1"/>
        <v>85</v>
      </c>
    </row>
    <row r="30" spans="1:17" ht="31" x14ac:dyDescent="0.35">
      <c r="A30" s="8" t="s">
        <v>20</v>
      </c>
      <c r="B30" s="4">
        <v>0</v>
      </c>
      <c r="C30" s="4">
        <v>8</v>
      </c>
      <c r="D30" s="4">
        <v>4</v>
      </c>
      <c r="E30" s="4">
        <v>7</v>
      </c>
      <c r="F30" s="4">
        <v>3</v>
      </c>
      <c r="G30" s="4">
        <v>0</v>
      </c>
      <c r="H30" s="4">
        <v>5</v>
      </c>
      <c r="I30" s="4">
        <v>1</v>
      </c>
      <c r="J30" s="4">
        <v>3</v>
      </c>
      <c r="K30" s="4">
        <v>1</v>
      </c>
      <c r="L30" s="4">
        <v>4</v>
      </c>
      <c r="M30" s="4">
        <v>2</v>
      </c>
      <c r="N30" s="4">
        <v>2</v>
      </c>
      <c r="O30" s="4">
        <v>6</v>
      </c>
      <c r="P30" s="4">
        <v>2</v>
      </c>
      <c r="Q30" s="4">
        <f t="shared" si="1"/>
        <v>48</v>
      </c>
    </row>
    <row r="31" spans="1:17" ht="35.5" customHeight="1" x14ac:dyDescent="0.35">
      <c r="A31" s="13" t="s">
        <v>21</v>
      </c>
      <c r="B31" s="4">
        <v>5</v>
      </c>
      <c r="C31" s="4">
        <v>17</v>
      </c>
      <c r="D31" s="4">
        <v>16</v>
      </c>
      <c r="E31" s="4">
        <v>11</v>
      </c>
      <c r="F31" s="4">
        <v>8</v>
      </c>
      <c r="G31" s="4">
        <v>6</v>
      </c>
      <c r="H31" s="4">
        <v>15</v>
      </c>
      <c r="I31" s="4">
        <v>11</v>
      </c>
      <c r="J31" s="4">
        <v>10</v>
      </c>
      <c r="K31" s="4">
        <v>7</v>
      </c>
      <c r="L31" s="4">
        <v>4</v>
      </c>
      <c r="M31" s="4">
        <v>7</v>
      </c>
      <c r="N31" s="4">
        <v>8</v>
      </c>
      <c r="O31" s="4">
        <v>19</v>
      </c>
      <c r="P31" s="4">
        <v>6</v>
      </c>
      <c r="Q31" s="4">
        <f t="shared" si="1"/>
        <v>150</v>
      </c>
    </row>
    <row r="32" spans="1:17" ht="35.5" customHeight="1" x14ac:dyDescent="0.35">
      <c r="A32" s="13" t="s">
        <v>32</v>
      </c>
      <c r="B32" s="4"/>
      <c r="C32" s="4"/>
      <c r="D32" s="4"/>
      <c r="E32" s="4"/>
      <c r="F32" s="4"/>
      <c r="G32" s="4"/>
      <c r="H32" s="4">
        <v>1</v>
      </c>
      <c r="I32" s="4"/>
      <c r="J32" s="4"/>
      <c r="K32" s="4"/>
      <c r="L32" s="4"/>
      <c r="M32" s="4"/>
      <c r="N32" s="4"/>
      <c r="O32" s="4"/>
      <c r="P32" s="4"/>
      <c r="Q32" s="4">
        <f t="shared" si="1"/>
        <v>1</v>
      </c>
    </row>
    <row r="34" spans="1:17" ht="18.5" x14ac:dyDescent="0.45">
      <c r="A34" s="5" t="s">
        <v>22</v>
      </c>
      <c r="B34" s="7" t="s">
        <v>96</v>
      </c>
      <c r="C34" s="7" t="s">
        <v>95</v>
      </c>
      <c r="D34" s="7" t="s">
        <v>94</v>
      </c>
      <c r="E34" s="7" t="s">
        <v>93</v>
      </c>
      <c r="F34" s="7" t="s">
        <v>92</v>
      </c>
      <c r="G34" s="7" t="s">
        <v>91</v>
      </c>
      <c r="H34" s="7" t="s">
        <v>90</v>
      </c>
      <c r="I34" s="7" t="s">
        <v>89</v>
      </c>
      <c r="J34" s="7" t="s">
        <v>88</v>
      </c>
      <c r="K34" s="7" t="s">
        <v>87</v>
      </c>
      <c r="L34" s="7" t="s">
        <v>86</v>
      </c>
      <c r="M34" s="7" t="s">
        <v>85</v>
      </c>
      <c r="N34" s="7" t="s">
        <v>84</v>
      </c>
      <c r="O34" s="7" t="s">
        <v>83</v>
      </c>
      <c r="P34" s="7" t="s">
        <v>82</v>
      </c>
      <c r="Q34" s="7" t="s">
        <v>1</v>
      </c>
    </row>
    <row r="35" spans="1:17" ht="25.5" customHeight="1" x14ac:dyDescent="0.35">
      <c r="A35" s="8" t="s">
        <v>23</v>
      </c>
      <c r="B35" s="4">
        <v>6</v>
      </c>
      <c r="C35" s="4">
        <v>14</v>
      </c>
      <c r="D35" s="4">
        <v>22</v>
      </c>
      <c r="E35" s="4">
        <v>13</v>
      </c>
      <c r="F35" s="4">
        <v>13</v>
      </c>
      <c r="G35" s="4">
        <v>8</v>
      </c>
      <c r="H35" s="4">
        <v>2</v>
      </c>
      <c r="I35" s="4">
        <v>19</v>
      </c>
      <c r="J35" s="4">
        <v>10</v>
      </c>
      <c r="K35" s="4">
        <v>10</v>
      </c>
      <c r="L35" s="4">
        <v>5</v>
      </c>
      <c r="M35" s="4">
        <v>15</v>
      </c>
      <c r="N35" s="4">
        <v>9</v>
      </c>
      <c r="O35" s="4">
        <v>15</v>
      </c>
      <c r="P35" s="4">
        <v>7</v>
      </c>
      <c r="Q35" s="4">
        <f t="shared" ref="Q35:Q58" si="2">SUM(B35:P35)</f>
        <v>168</v>
      </c>
    </row>
    <row r="36" spans="1:17" ht="24" customHeight="1" x14ac:dyDescent="0.35">
      <c r="A36" s="8" t="s">
        <v>24</v>
      </c>
      <c r="B36" s="4">
        <v>3</v>
      </c>
      <c r="C36" s="4">
        <v>6</v>
      </c>
      <c r="D36" s="4">
        <v>9</v>
      </c>
      <c r="E36" s="4">
        <v>14</v>
      </c>
      <c r="F36" s="4">
        <v>15</v>
      </c>
      <c r="G36" s="4">
        <v>10</v>
      </c>
      <c r="H36" s="4">
        <v>13</v>
      </c>
      <c r="I36" s="4">
        <v>8</v>
      </c>
      <c r="J36" s="4">
        <v>9</v>
      </c>
      <c r="K36" s="4">
        <v>10</v>
      </c>
      <c r="L36" s="4">
        <v>8</v>
      </c>
      <c r="M36" s="4">
        <v>8</v>
      </c>
      <c r="N36" s="4">
        <v>4</v>
      </c>
      <c r="O36" s="4">
        <v>16</v>
      </c>
      <c r="P36" s="4">
        <v>11</v>
      </c>
      <c r="Q36" s="4">
        <f t="shared" si="2"/>
        <v>144</v>
      </c>
    </row>
    <row r="37" spans="1:17" ht="24.65" customHeight="1" x14ac:dyDescent="0.35">
      <c r="A37" s="8" t="s">
        <v>25</v>
      </c>
      <c r="B37" s="4">
        <v>10</v>
      </c>
      <c r="C37" s="4">
        <v>11</v>
      </c>
      <c r="D37" s="4">
        <v>14</v>
      </c>
      <c r="E37" s="4">
        <v>22</v>
      </c>
      <c r="F37" s="4">
        <v>18</v>
      </c>
      <c r="G37" s="4">
        <v>11</v>
      </c>
      <c r="H37" s="4">
        <v>16</v>
      </c>
      <c r="I37" s="4">
        <v>16</v>
      </c>
      <c r="J37" s="4">
        <v>5</v>
      </c>
      <c r="K37" s="4">
        <v>13</v>
      </c>
      <c r="L37" s="4">
        <v>10</v>
      </c>
      <c r="M37" s="4">
        <v>16</v>
      </c>
      <c r="N37" s="4">
        <v>9</v>
      </c>
      <c r="O37" s="4">
        <v>19</v>
      </c>
      <c r="P37" s="4">
        <v>9</v>
      </c>
      <c r="Q37" s="4">
        <f t="shared" si="2"/>
        <v>199</v>
      </c>
    </row>
    <row r="38" spans="1:17" ht="29.5" customHeight="1" x14ac:dyDescent="0.35">
      <c r="A38" s="8" t="s">
        <v>49</v>
      </c>
      <c r="B38" s="4">
        <v>5</v>
      </c>
      <c r="C38" s="4">
        <v>24</v>
      </c>
      <c r="D38" s="4">
        <v>19</v>
      </c>
      <c r="E38" s="4">
        <v>27</v>
      </c>
      <c r="F38" s="4">
        <v>37</v>
      </c>
      <c r="G38" s="4">
        <v>7</v>
      </c>
      <c r="H38" s="4">
        <v>16</v>
      </c>
      <c r="I38" s="4">
        <v>39</v>
      </c>
      <c r="J38" s="4">
        <v>22</v>
      </c>
      <c r="K38" s="4">
        <v>24</v>
      </c>
      <c r="L38" s="4">
        <v>13</v>
      </c>
      <c r="M38" s="4">
        <v>22</v>
      </c>
      <c r="N38" s="4">
        <v>15</v>
      </c>
      <c r="O38" s="4">
        <v>29</v>
      </c>
      <c r="P38" s="4">
        <v>13</v>
      </c>
      <c r="Q38" s="4">
        <f t="shared" si="2"/>
        <v>312</v>
      </c>
    </row>
    <row r="39" spans="1:17" ht="25" customHeight="1" x14ac:dyDescent="0.35">
      <c r="A39" s="8" t="s">
        <v>26</v>
      </c>
      <c r="B39" s="4">
        <v>4</v>
      </c>
      <c r="C39" s="4">
        <v>5</v>
      </c>
      <c r="D39" s="4">
        <v>4</v>
      </c>
      <c r="E39" s="4">
        <v>9</v>
      </c>
      <c r="F39" s="4">
        <v>3</v>
      </c>
      <c r="G39" s="4">
        <v>3</v>
      </c>
      <c r="H39" s="4">
        <v>4</v>
      </c>
      <c r="I39" s="4">
        <v>5</v>
      </c>
      <c r="J39" s="4">
        <v>1</v>
      </c>
      <c r="K39" s="4">
        <v>4</v>
      </c>
      <c r="L39" s="4">
        <v>6</v>
      </c>
      <c r="M39" s="4">
        <v>5</v>
      </c>
      <c r="N39" s="4">
        <v>3</v>
      </c>
      <c r="O39" s="4">
        <v>10</v>
      </c>
      <c r="P39" s="4">
        <v>2</v>
      </c>
      <c r="Q39" s="4">
        <f t="shared" si="2"/>
        <v>68</v>
      </c>
    </row>
    <row r="40" spans="1:17" ht="22.5" customHeight="1" x14ac:dyDescent="0.35">
      <c r="A40" s="8" t="s">
        <v>27</v>
      </c>
      <c r="B40" s="4">
        <v>3</v>
      </c>
      <c r="C40" s="4">
        <v>6</v>
      </c>
      <c r="D40" s="4">
        <v>1</v>
      </c>
      <c r="E40" s="4">
        <v>8</v>
      </c>
      <c r="F40" s="4">
        <v>6</v>
      </c>
      <c r="G40" s="4">
        <v>5</v>
      </c>
      <c r="H40" s="4">
        <v>3</v>
      </c>
      <c r="I40" s="4">
        <v>4</v>
      </c>
      <c r="J40" s="4">
        <v>4</v>
      </c>
      <c r="K40" s="4">
        <v>2</v>
      </c>
      <c r="L40" s="4">
        <v>5</v>
      </c>
      <c r="M40" s="4">
        <v>10</v>
      </c>
      <c r="N40" s="4">
        <v>3</v>
      </c>
      <c r="O40" s="4">
        <v>12</v>
      </c>
      <c r="P40" s="4">
        <v>2</v>
      </c>
      <c r="Q40" s="4">
        <f t="shared" si="2"/>
        <v>74</v>
      </c>
    </row>
    <row r="41" spans="1:17" ht="23.15" customHeight="1" x14ac:dyDescent="0.35">
      <c r="A41" s="8" t="s">
        <v>28</v>
      </c>
      <c r="B41" s="4">
        <v>11</v>
      </c>
      <c r="C41" s="4">
        <v>13</v>
      </c>
      <c r="D41" s="4">
        <v>32</v>
      </c>
      <c r="E41" s="4">
        <v>33</v>
      </c>
      <c r="F41" s="4">
        <v>17</v>
      </c>
      <c r="G41" s="4">
        <v>28</v>
      </c>
      <c r="H41" s="4">
        <v>40</v>
      </c>
      <c r="I41" s="4">
        <v>20</v>
      </c>
      <c r="J41" s="4">
        <v>15</v>
      </c>
      <c r="K41" s="4">
        <v>27</v>
      </c>
      <c r="L41" s="4">
        <v>24</v>
      </c>
      <c r="M41" s="4">
        <v>41</v>
      </c>
      <c r="N41" s="4">
        <v>26</v>
      </c>
      <c r="O41" s="4">
        <v>23</v>
      </c>
      <c r="P41" s="4">
        <v>23</v>
      </c>
      <c r="Q41" s="4">
        <f t="shared" si="2"/>
        <v>373</v>
      </c>
    </row>
    <row r="42" spans="1:17" ht="22.5" customHeight="1" x14ac:dyDescent="0.35">
      <c r="A42" s="8" t="s">
        <v>29</v>
      </c>
      <c r="B42" s="4">
        <v>7</v>
      </c>
      <c r="C42" s="4">
        <v>12</v>
      </c>
      <c r="D42" s="4">
        <v>4</v>
      </c>
      <c r="E42" s="4">
        <v>4</v>
      </c>
      <c r="F42" s="4">
        <v>3</v>
      </c>
      <c r="G42" s="4">
        <v>0</v>
      </c>
      <c r="H42" s="4">
        <v>4</v>
      </c>
      <c r="I42" s="4">
        <v>4</v>
      </c>
      <c r="J42" s="4">
        <v>4</v>
      </c>
      <c r="K42" s="4">
        <v>2</v>
      </c>
      <c r="L42" s="4">
        <v>4</v>
      </c>
      <c r="M42" s="4">
        <v>11</v>
      </c>
      <c r="N42" s="4">
        <v>5</v>
      </c>
      <c r="O42" s="4">
        <v>6</v>
      </c>
      <c r="P42" s="4">
        <v>10</v>
      </c>
      <c r="Q42" s="4">
        <f t="shared" si="2"/>
        <v>80</v>
      </c>
    </row>
    <row r="43" spans="1:17" ht="22" customHeight="1" x14ac:dyDescent="0.35">
      <c r="A43" s="8" t="s">
        <v>30</v>
      </c>
      <c r="B43" s="4">
        <v>2</v>
      </c>
      <c r="C43" s="4">
        <v>10</v>
      </c>
      <c r="D43" s="4">
        <v>1</v>
      </c>
      <c r="E43" s="4">
        <v>5</v>
      </c>
      <c r="F43" s="4">
        <v>2</v>
      </c>
      <c r="G43" s="4">
        <v>3</v>
      </c>
      <c r="H43" s="4">
        <v>1</v>
      </c>
      <c r="I43" s="4">
        <v>5</v>
      </c>
      <c r="J43" s="4">
        <v>3</v>
      </c>
      <c r="K43" s="4">
        <v>0</v>
      </c>
      <c r="L43" s="4">
        <v>2</v>
      </c>
      <c r="M43" s="4">
        <v>7</v>
      </c>
      <c r="N43" s="4">
        <v>1</v>
      </c>
      <c r="O43" s="4">
        <v>3</v>
      </c>
      <c r="P43" s="4">
        <v>1</v>
      </c>
      <c r="Q43" s="4">
        <f t="shared" si="2"/>
        <v>46</v>
      </c>
    </row>
    <row r="44" spans="1:17" ht="23.15" customHeight="1" x14ac:dyDescent="0.35">
      <c r="A44" s="8" t="s">
        <v>31</v>
      </c>
      <c r="B44" s="4">
        <v>10</v>
      </c>
      <c r="C44" s="4">
        <v>15</v>
      </c>
      <c r="D44" s="4">
        <v>10</v>
      </c>
      <c r="E44" s="4">
        <v>25</v>
      </c>
      <c r="F44" s="4">
        <v>24</v>
      </c>
      <c r="G44" s="4">
        <v>7</v>
      </c>
      <c r="H44" s="4">
        <v>7</v>
      </c>
      <c r="I44" s="4">
        <v>28</v>
      </c>
      <c r="J44" s="4">
        <v>19</v>
      </c>
      <c r="K44" s="4">
        <v>17</v>
      </c>
      <c r="L44" s="4">
        <v>6</v>
      </c>
      <c r="M44" s="4">
        <v>15</v>
      </c>
      <c r="N44" s="4">
        <v>18</v>
      </c>
      <c r="O44" s="4">
        <v>19</v>
      </c>
      <c r="P44" s="4">
        <v>5</v>
      </c>
      <c r="Q44" s="4">
        <f t="shared" si="2"/>
        <v>225</v>
      </c>
    </row>
    <row r="45" spans="1:17" ht="23.15" customHeight="1" x14ac:dyDescent="0.35">
      <c r="A45" s="8" t="s">
        <v>32</v>
      </c>
      <c r="B45" s="4">
        <v>12</v>
      </c>
      <c r="C45" s="4">
        <v>31</v>
      </c>
      <c r="D45" s="4">
        <v>18</v>
      </c>
      <c r="E45" s="4">
        <v>15</v>
      </c>
      <c r="F45" s="4">
        <v>29</v>
      </c>
      <c r="G45" s="4">
        <v>30</v>
      </c>
      <c r="H45" s="4">
        <v>43</v>
      </c>
      <c r="I45" s="4">
        <v>33</v>
      </c>
      <c r="J45" s="4">
        <v>26</v>
      </c>
      <c r="K45" s="4">
        <v>22</v>
      </c>
      <c r="L45" s="4">
        <v>36</v>
      </c>
      <c r="M45" s="4">
        <v>46</v>
      </c>
      <c r="N45" s="4">
        <v>25</v>
      </c>
      <c r="O45" s="4">
        <v>48</v>
      </c>
      <c r="P45" s="4">
        <v>19</v>
      </c>
      <c r="Q45" s="4">
        <f t="shared" si="2"/>
        <v>433</v>
      </c>
    </row>
    <row r="46" spans="1:17" ht="28.5" customHeight="1" x14ac:dyDescent="0.35">
      <c r="A46" s="8" t="s">
        <v>33</v>
      </c>
      <c r="B46" s="4">
        <v>9</v>
      </c>
      <c r="C46" s="4">
        <v>14</v>
      </c>
      <c r="D46" s="4">
        <v>3</v>
      </c>
      <c r="E46" s="4">
        <v>7</v>
      </c>
      <c r="F46" s="4">
        <v>6</v>
      </c>
      <c r="G46" s="4">
        <v>4</v>
      </c>
      <c r="H46" s="4">
        <v>3</v>
      </c>
      <c r="I46" s="4">
        <v>7</v>
      </c>
      <c r="J46" s="4">
        <v>2</v>
      </c>
      <c r="K46" s="4">
        <v>4</v>
      </c>
      <c r="L46" s="4">
        <v>10</v>
      </c>
      <c r="M46" s="4">
        <v>8</v>
      </c>
      <c r="N46" s="4">
        <v>9</v>
      </c>
      <c r="O46" s="4">
        <v>1</v>
      </c>
      <c r="P46" s="4">
        <v>12</v>
      </c>
      <c r="Q46" s="4">
        <f t="shared" si="2"/>
        <v>99</v>
      </c>
    </row>
    <row r="47" spans="1:17" ht="25.5" customHeight="1" x14ac:dyDescent="0.35">
      <c r="A47" s="8" t="s">
        <v>34</v>
      </c>
      <c r="B47" s="4">
        <v>0</v>
      </c>
      <c r="C47" s="4">
        <v>2</v>
      </c>
      <c r="D47" s="4">
        <v>1</v>
      </c>
      <c r="E47" s="4">
        <v>0</v>
      </c>
      <c r="F47" s="4">
        <v>2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f t="shared" si="2"/>
        <v>8</v>
      </c>
    </row>
    <row r="48" spans="1:17" ht="32.15" customHeight="1" x14ac:dyDescent="0.35">
      <c r="A48" s="8" t="s">
        <v>35</v>
      </c>
      <c r="B48" s="4">
        <v>4</v>
      </c>
      <c r="C48" s="4">
        <v>6</v>
      </c>
      <c r="D48" s="4">
        <v>3</v>
      </c>
      <c r="E48" s="4">
        <v>5</v>
      </c>
      <c r="F48" s="4">
        <v>7</v>
      </c>
      <c r="G48" s="4">
        <v>1</v>
      </c>
      <c r="H48" s="4">
        <v>4</v>
      </c>
      <c r="I48" s="4">
        <v>9</v>
      </c>
      <c r="J48" s="4">
        <v>1</v>
      </c>
      <c r="K48" s="4">
        <v>4</v>
      </c>
      <c r="L48" s="4">
        <v>3</v>
      </c>
      <c r="M48" s="4">
        <v>9</v>
      </c>
      <c r="N48" s="4">
        <v>5</v>
      </c>
      <c r="O48" s="4">
        <v>7</v>
      </c>
      <c r="P48" s="4">
        <v>8</v>
      </c>
      <c r="Q48" s="4">
        <f t="shared" si="2"/>
        <v>76</v>
      </c>
    </row>
    <row r="49" spans="1:17" ht="27.65" customHeight="1" x14ac:dyDescent="0.35">
      <c r="A49" s="8" t="s">
        <v>36</v>
      </c>
      <c r="B49" s="4">
        <v>1</v>
      </c>
      <c r="C49" s="4">
        <v>4</v>
      </c>
      <c r="D49" s="4">
        <v>4</v>
      </c>
      <c r="E49" s="4">
        <v>2</v>
      </c>
      <c r="F49" s="4">
        <v>3</v>
      </c>
      <c r="G49" s="4">
        <v>8</v>
      </c>
      <c r="H49" s="4">
        <v>2</v>
      </c>
      <c r="I49" s="4">
        <v>7</v>
      </c>
      <c r="J49" s="4">
        <v>2</v>
      </c>
      <c r="K49" s="4">
        <v>2</v>
      </c>
      <c r="L49" s="4">
        <v>2</v>
      </c>
      <c r="M49" s="4">
        <v>4</v>
      </c>
      <c r="N49" s="4">
        <v>1</v>
      </c>
      <c r="O49" s="4">
        <v>6</v>
      </c>
      <c r="P49" s="4">
        <v>7</v>
      </c>
      <c r="Q49" s="4">
        <f t="shared" si="2"/>
        <v>55</v>
      </c>
    </row>
    <row r="50" spans="1:17" ht="28.5" customHeight="1" x14ac:dyDescent="0.35">
      <c r="A50" s="8" t="s">
        <v>37</v>
      </c>
      <c r="B50" s="4">
        <v>2</v>
      </c>
      <c r="C50" s="4">
        <v>4</v>
      </c>
      <c r="D50" s="4">
        <v>3</v>
      </c>
      <c r="E50" s="4">
        <v>7</v>
      </c>
      <c r="F50" s="4">
        <v>7</v>
      </c>
      <c r="G50" s="4">
        <v>7</v>
      </c>
      <c r="H50" s="4">
        <v>7</v>
      </c>
      <c r="I50" s="4">
        <v>3</v>
      </c>
      <c r="J50" s="4">
        <v>1</v>
      </c>
      <c r="K50" s="4">
        <v>1</v>
      </c>
      <c r="L50" s="4">
        <v>1</v>
      </c>
      <c r="M50" s="4">
        <v>1</v>
      </c>
      <c r="N50" s="4">
        <v>5</v>
      </c>
      <c r="O50" s="4">
        <v>1</v>
      </c>
      <c r="P50" s="4">
        <v>2</v>
      </c>
      <c r="Q50" s="4">
        <f t="shared" si="2"/>
        <v>52</v>
      </c>
    </row>
    <row r="51" spans="1:17" ht="32.5" customHeight="1" x14ac:dyDescent="0.35">
      <c r="A51" s="8" t="s">
        <v>38</v>
      </c>
      <c r="B51" s="4">
        <v>0</v>
      </c>
      <c r="C51" s="4">
        <v>1</v>
      </c>
      <c r="D51" s="4">
        <v>1</v>
      </c>
      <c r="E51" s="4">
        <v>5</v>
      </c>
      <c r="F51" s="4">
        <v>8</v>
      </c>
      <c r="G51" s="4">
        <v>0</v>
      </c>
      <c r="H51" s="4">
        <v>0</v>
      </c>
      <c r="I51" s="4">
        <v>1</v>
      </c>
      <c r="J51" s="4">
        <v>1</v>
      </c>
      <c r="K51" s="4">
        <v>0</v>
      </c>
      <c r="L51" s="4">
        <v>0</v>
      </c>
      <c r="M51" s="4">
        <v>4</v>
      </c>
      <c r="N51" s="4">
        <v>2</v>
      </c>
      <c r="O51" s="4">
        <v>6</v>
      </c>
      <c r="P51" s="4">
        <v>0</v>
      </c>
      <c r="Q51" s="4">
        <f t="shared" si="2"/>
        <v>29</v>
      </c>
    </row>
    <row r="52" spans="1:17" ht="31" customHeight="1" x14ac:dyDescent="0.35">
      <c r="A52" s="8" t="s">
        <v>39</v>
      </c>
      <c r="B52" s="4">
        <v>1</v>
      </c>
      <c r="C52" s="4">
        <v>5</v>
      </c>
      <c r="D52" s="4">
        <v>1</v>
      </c>
      <c r="E52" s="4">
        <v>10</v>
      </c>
      <c r="F52" s="4">
        <v>10</v>
      </c>
      <c r="G52" s="4">
        <v>0</v>
      </c>
      <c r="H52" s="4">
        <v>2</v>
      </c>
      <c r="I52" s="4">
        <v>6</v>
      </c>
      <c r="J52" s="4">
        <v>4</v>
      </c>
      <c r="K52" s="4">
        <v>1</v>
      </c>
      <c r="L52" s="4">
        <v>0</v>
      </c>
      <c r="M52" s="4">
        <v>4</v>
      </c>
      <c r="N52" s="4">
        <v>0</v>
      </c>
      <c r="O52" s="4">
        <v>4</v>
      </c>
      <c r="P52" s="4">
        <v>0</v>
      </c>
      <c r="Q52" s="4">
        <f t="shared" si="2"/>
        <v>48</v>
      </c>
    </row>
    <row r="53" spans="1:17" ht="31" customHeight="1" x14ac:dyDescent="0.35">
      <c r="A53" s="8" t="s">
        <v>104</v>
      </c>
      <c r="B53" s="4">
        <v>1</v>
      </c>
      <c r="C53" s="4">
        <v>8</v>
      </c>
      <c r="D53" s="4"/>
      <c r="E53" s="4"/>
      <c r="F53" s="4"/>
      <c r="G53" s="4"/>
      <c r="H53" s="4"/>
      <c r="I53" s="4">
        <v>1</v>
      </c>
      <c r="J53" s="4"/>
      <c r="K53" s="4"/>
      <c r="L53" s="4"/>
      <c r="M53" s="4"/>
      <c r="N53" s="4"/>
      <c r="O53" s="4"/>
      <c r="P53" s="4"/>
      <c r="Q53" s="4">
        <f t="shared" si="2"/>
        <v>10</v>
      </c>
    </row>
    <row r="54" spans="1:17" ht="31" customHeight="1" x14ac:dyDescent="0.35">
      <c r="A54" s="8" t="s">
        <v>100</v>
      </c>
      <c r="B54" s="4"/>
      <c r="C54" s="4">
        <v>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f t="shared" si="2"/>
        <v>1</v>
      </c>
    </row>
    <row r="55" spans="1:17" ht="31" customHeight="1" x14ac:dyDescent="0.35">
      <c r="A55" s="8" t="s">
        <v>101</v>
      </c>
      <c r="B55" s="4"/>
      <c r="C55" s="4">
        <v>2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f t="shared" si="2"/>
        <v>2</v>
      </c>
    </row>
    <row r="56" spans="1:17" ht="31" customHeight="1" x14ac:dyDescent="0.35">
      <c r="A56" s="8" t="s">
        <v>102</v>
      </c>
      <c r="B56" s="4"/>
      <c r="C56" s="4"/>
      <c r="D56" s="4">
        <v>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>
        <f t="shared" si="2"/>
        <v>1</v>
      </c>
    </row>
    <row r="57" spans="1:17" ht="31" customHeight="1" x14ac:dyDescent="0.35">
      <c r="A57" s="8" t="s">
        <v>103</v>
      </c>
      <c r="B57" s="4"/>
      <c r="C57" s="4"/>
      <c r="D57" s="4">
        <v>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>
        <f t="shared" si="2"/>
        <v>1</v>
      </c>
    </row>
    <row r="58" spans="1:17" ht="31" customHeight="1" x14ac:dyDescent="0.35">
      <c r="A58" s="8" t="s">
        <v>105</v>
      </c>
      <c r="B58" s="4"/>
      <c r="C58" s="4"/>
      <c r="D58" s="4"/>
      <c r="E58" s="4">
        <v>1</v>
      </c>
      <c r="F58" s="4"/>
      <c r="G58" s="4"/>
      <c r="H58" s="4">
        <v>1</v>
      </c>
      <c r="I58" s="4"/>
      <c r="J58" s="4"/>
      <c r="K58" s="4"/>
      <c r="L58" s="4"/>
      <c r="M58" s="4"/>
      <c r="N58" s="4"/>
      <c r="O58" s="4"/>
      <c r="P58" s="4"/>
      <c r="Q58" s="4">
        <f t="shared" si="2"/>
        <v>2</v>
      </c>
    </row>
    <row r="59" spans="1:17" ht="31" customHeight="1" x14ac:dyDescent="0.35">
      <c r="A59" s="8" t="s">
        <v>106</v>
      </c>
      <c r="B59" s="4"/>
      <c r="C59" s="4"/>
      <c r="D59" s="4"/>
      <c r="E59" s="4"/>
      <c r="F59" s="4"/>
      <c r="G59" s="4"/>
      <c r="H59" s="4">
        <v>1</v>
      </c>
      <c r="I59" s="4"/>
      <c r="J59" s="4"/>
      <c r="K59" s="4"/>
      <c r="L59" s="4"/>
      <c r="M59" s="4"/>
      <c r="N59" s="4"/>
      <c r="O59" s="4"/>
      <c r="P59" s="4"/>
      <c r="Q59" s="4"/>
    </row>
    <row r="60" spans="1:17" ht="31" customHeight="1" x14ac:dyDescent="0.35">
      <c r="A60" s="8" t="s">
        <v>107</v>
      </c>
      <c r="B60" s="4"/>
      <c r="C60" s="4"/>
      <c r="D60" s="4"/>
      <c r="E60" s="4"/>
      <c r="F60" s="4"/>
      <c r="G60" s="4"/>
      <c r="H60" s="4"/>
      <c r="I60" s="4"/>
      <c r="J60" s="4"/>
      <c r="K60" s="4">
        <v>4</v>
      </c>
      <c r="L60" s="4"/>
      <c r="M60" s="4"/>
      <c r="N60" s="4"/>
      <c r="O60" s="4"/>
      <c r="P60" s="4"/>
      <c r="Q60" s="4"/>
    </row>
    <row r="61" spans="1:17" ht="31" customHeight="1" x14ac:dyDescent="0.35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31" customHeight="1" x14ac:dyDescent="0.35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4" spans="1:17" ht="15.5" x14ac:dyDescent="0.35">
      <c r="A64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TAHDZIBICHÉN </vt:lpstr>
      <vt:lpstr>CHOLUL </vt:lpstr>
      <vt:lpstr>ONCÁN</vt:lpstr>
      <vt:lpstr>MOLAS</vt:lpstr>
      <vt:lpstr>CAUCEL</vt:lpstr>
      <vt:lpstr>COSGAYA</vt:lpstr>
      <vt:lpstr>SIERRA PAPACAL</vt:lpstr>
      <vt:lpstr>KOMCHÉN</vt:lpstr>
      <vt:lpstr>CHABLEKAL</vt:lpstr>
      <vt:lpstr>DZUNUNCÁN</vt:lpstr>
      <vt:lpstr>NOC AC</vt:lpstr>
      <vt:lpstr>STA. CRUZ PALOMEQUE</vt:lpstr>
      <vt:lpstr>TUXCUYTÚN</vt:lpstr>
      <vt:lpstr>TIXCACAL</vt:lpstr>
      <vt:lpstr>SAN IGNACIO TESIP</vt:lpstr>
      <vt:lpstr>TOTALES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JEAN</dc:creator>
  <cp:lastModifiedBy>Administrador</cp:lastModifiedBy>
  <dcterms:created xsi:type="dcterms:W3CDTF">2022-06-09T14:07:53Z</dcterms:created>
  <dcterms:modified xsi:type="dcterms:W3CDTF">2023-07-10T17:14:46Z</dcterms:modified>
</cp:coreProperties>
</file>